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043C1E89-6C71-402D-83AE-B54047B2D744}" xr6:coauthVersionLast="47" xr6:coauthVersionMax="47" xr10:uidLastSave="{00000000-0000-0000-0000-000000000000}"/>
  <bookViews>
    <workbookView xWindow="-120" yWindow="-120" windowWidth="20730" windowHeight="11040" xr2:uid="{0DFC1D84-35DE-4B7B-9840-A32F741C8CEE}"/>
  </bookViews>
  <sheets>
    <sheet name="8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5" i="1" l="1"/>
  <c r="T31" i="1"/>
  <c r="R31" i="1"/>
  <c r="P31" i="1"/>
  <c r="Q31" i="1" s="1"/>
  <c r="N31" i="1"/>
  <c r="O31" i="1" s="1"/>
  <c r="L31" i="1"/>
  <c r="J31" i="1"/>
  <c r="K31" i="1" s="1"/>
  <c r="H31" i="1"/>
  <c r="I31" i="1" s="1"/>
  <c r="F31" i="1"/>
  <c r="E31" i="1"/>
  <c r="D31" i="1"/>
  <c r="S31" i="1" l="1"/>
  <c r="M31" i="1"/>
  <c r="U31" i="1"/>
  <c r="G31" i="1"/>
</calcChain>
</file>

<file path=xl/sharedStrings.xml><?xml version="1.0" encoding="utf-8"?>
<sst xmlns="http://schemas.openxmlformats.org/spreadsheetml/2006/main" count="80" uniqueCount="54">
  <si>
    <t>SANITASI TOTAL BERBASIS MASYARAKAT DAN RUMAH SEHAT MENURUT KECAMATAN DAN PUSKESMAS</t>
  </si>
  <si>
    <t>NO</t>
  </si>
  <si>
    <t>KECAMATAN</t>
  </si>
  <si>
    <t>PUSKESMAS</t>
  </si>
  <si>
    <t>JUMLAH DESA/ KELURAHAN</t>
  </si>
  <si>
    <t>JUMLAH KK</t>
  </si>
  <si>
    <t>SANITASI TOTAL BERBASIS MASYARAKAT (STBM)</t>
  </si>
  <si>
    <t xml:space="preserve"> DESA/KELURAHAN STOP BABS (SBS)</t>
  </si>
  <si>
    <t xml:space="preserve"> KK CUCI TANGAN PAKAI SABUN (CTPS)</t>
  </si>
  <si>
    <t>KK PENGELOLAAN AIR MINUM DAN MAKANAN RUMAH TANGGA (PAMMRT)</t>
  </si>
  <si>
    <t>KK PENGELOLAAN SAMPAH RUMAH TANGGA (PSRT)</t>
  </si>
  <si>
    <t>KK PENGELOLAAN LIMBAH CAIR RUMAH TANGGA (PLCRT)</t>
  </si>
  <si>
    <t xml:space="preserve"> DESA/KELURAHAN 5 PILAR STBM</t>
  </si>
  <si>
    <t>KK PENGELOLAAN KUALITAS UDARA DALAM RUMAH TANGGA (PKURT)</t>
  </si>
  <si>
    <t>KK AKSES RUMAH SEHAT</t>
  </si>
  <si>
    <t>JUMLAH</t>
  </si>
  <si>
    <t>%</t>
  </si>
  <si>
    <t>JUMLAH (KAB/KOTA)</t>
  </si>
  <si>
    <t>Sumber: Seksi Kesling dan Kesjaor Dinkes Seluma</t>
  </si>
  <si>
    <t>* SBS (Stop Buang Air Besar Sembarangan)</t>
  </si>
  <si>
    <t>KABUPATEN SELUMA</t>
  </si>
  <si>
    <t>TAHUN 2024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</si>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</sst>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10" x14ac:knownFonts="1">
    <font>
      <sz val="11"/>
      <color theme="1"/>
      <name val="Calibri"/>
      <family val="2"/>
      <scheme val="minor"/>
    </font>
    <font>
      <b/>
      <sz val="18"/>
      <color theme="1"/>
      <name val="Cambria"/>
      <family val="1"/>
    </font>
    <font>
      <sz val="18"/>
      <color theme="1"/>
      <name val="Cambria"/>
      <family val="1"/>
    </font>
    <font>
      <sz val="12"/>
      <color theme="1"/>
      <name val="Cambria"/>
      <family val="1"/>
    </font>
    <font>
      <sz val="11"/>
      <color theme="1"/>
      <name val="Cambria"/>
      <family val="1"/>
    </font>
    <font>
      <sz val="11"/>
      <name val="Cambria"/>
      <family val="1"/>
    </font>
    <font>
      <b/>
      <sz val="12"/>
      <color theme="1"/>
      <name val="Cambria"/>
      <family val="1"/>
    </font>
    <font>
      <b/>
      <i/>
      <sz val="9"/>
      <color theme="1"/>
      <name val="Cambria"/>
      <family val="1"/>
    </font>
    <font>
      <sz val="9"/>
      <color theme="1"/>
      <name val="Cambria"/>
      <family val="1"/>
    </font>
    <font>
      <sz val="10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37" fontId="3" fillId="0" borderId="6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5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/>
    <xf numFmtId="0" fontId="6" fillId="0" borderId="2" xfId="0" applyFont="1" applyBorder="1" applyAlignment="1">
      <alignment horizontal="center" vertical="center"/>
    </xf>
    <xf numFmtId="0" fontId="5" fillId="0" borderId="6" xfId="0" applyFont="1" applyBorder="1"/>
    <xf numFmtId="0" fontId="5" fillId="0" borderId="7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/>
    <xf numFmtId="168" fontId="6" fillId="0" borderId="9" xfId="0" applyNumberFormat="1" applyFont="1" applyBorder="1" applyAlignment="1">
      <alignment vertical="center"/>
    </xf>
    <xf numFmtId="168" fontId="6" fillId="0" borderId="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1CBE7-E4C4-4615-B291-0E8FE700A560}">
  <sheetPr>
    <tabColor rgb="FFFF0000"/>
    <pageSetUpPr fitToPage="1"/>
  </sheetPr>
  <dimension ref="A1:AK998"/>
  <sheetViews>
    <sheetView tabSelected="1" view="pageBreakPreview" topLeftCell="C4" zoomScale="60" zoomScaleNormal="100" workbookViewId="0">
      <selection activeCell="T31" sqref="T31"/>
    </sheetView>
  </sheetViews>
  <sheetFormatPr defaultColWidth="14.42578125" defaultRowHeight="15" customHeight="1" x14ac:dyDescent="0.2"/>
  <cols>
    <col min="1" max="1" width="5.7109375" style="2" customWidth="1"/>
    <col min="2" max="2" width="28.7109375" style="2" customWidth="1"/>
    <col min="3" max="3" width="21.28515625" style="2" customWidth="1"/>
    <col min="4" max="4" width="19.7109375" style="2" customWidth="1"/>
    <col min="5" max="5" width="14.28515625" style="2" customWidth="1"/>
    <col min="6" max="9" width="13.5703125" style="2" customWidth="1"/>
    <col min="10" max="10" width="19.7109375" style="2" customWidth="1"/>
    <col min="11" max="11" width="15.28515625" style="2" customWidth="1"/>
    <col min="12" max="12" width="13.5703125" style="2" customWidth="1"/>
    <col min="13" max="13" width="12.7109375" style="2" customWidth="1"/>
    <col min="14" max="14" width="16.5703125" style="2" customWidth="1"/>
    <col min="15" max="15" width="16.28515625" style="2" customWidth="1"/>
    <col min="16" max="17" width="13.42578125" style="2" customWidth="1"/>
    <col min="18" max="18" width="19.5703125" style="2" customWidth="1"/>
    <col min="19" max="19" width="17.5703125" style="2" customWidth="1"/>
    <col min="20" max="20" width="15.7109375" style="2" customWidth="1"/>
    <col min="21" max="21" width="16.28515625" style="2" customWidth="1"/>
    <col min="22" max="37" width="9.28515625" style="2" customWidth="1"/>
    <col min="38" max="16384" width="14.42578125" style="2"/>
  </cols>
  <sheetData>
    <row r="1" spans="1:37" ht="22.5" x14ac:dyDescent="0.3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22.5" x14ac:dyDescent="0.2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22.5" x14ac:dyDescent="0.2">
      <c r="A3" s="17" t="s">
        <v>21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 x14ac:dyDescent="0.2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21" customHeight="1" x14ac:dyDescent="0.2">
      <c r="A5" s="27" t="s">
        <v>1</v>
      </c>
      <c r="B5" s="27" t="s">
        <v>2</v>
      </c>
      <c r="C5" s="27" t="s">
        <v>3</v>
      </c>
      <c r="D5" s="30" t="s">
        <v>4</v>
      </c>
      <c r="E5" s="30" t="s">
        <v>5</v>
      </c>
      <c r="F5" s="31" t="s">
        <v>6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22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48" customHeight="1" x14ac:dyDescent="0.2">
      <c r="A6" s="28"/>
      <c r="B6" s="28"/>
      <c r="C6" s="28"/>
      <c r="D6" s="28"/>
      <c r="E6" s="28"/>
      <c r="F6" s="21" t="s">
        <v>7</v>
      </c>
      <c r="G6" s="22"/>
      <c r="H6" s="21" t="s">
        <v>8</v>
      </c>
      <c r="I6" s="22"/>
      <c r="J6" s="21" t="s">
        <v>9</v>
      </c>
      <c r="K6" s="22"/>
      <c r="L6" s="21" t="s">
        <v>10</v>
      </c>
      <c r="M6" s="22"/>
      <c r="N6" s="21" t="s">
        <v>11</v>
      </c>
      <c r="O6" s="22"/>
      <c r="P6" s="21" t="s">
        <v>12</v>
      </c>
      <c r="Q6" s="22"/>
      <c r="R6" s="21" t="s">
        <v>13</v>
      </c>
      <c r="S6" s="22"/>
      <c r="T6" s="21" t="s">
        <v>14</v>
      </c>
      <c r="U6" s="22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32.25" customHeight="1" x14ac:dyDescent="0.2">
      <c r="A7" s="29"/>
      <c r="B7" s="29"/>
      <c r="C7" s="29"/>
      <c r="D7" s="29"/>
      <c r="E7" s="29"/>
      <c r="F7" s="3" t="s">
        <v>15</v>
      </c>
      <c r="G7" s="3" t="s">
        <v>16</v>
      </c>
      <c r="H7" s="3" t="s">
        <v>15</v>
      </c>
      <c r="I7" s="3" t="s">
        <v>16</v>
      </c>
      <c r="J7" s="3" t="s">
        <v>15</v>
      </c>
      <c r="K7" s="3" t="s">
        <v>16</v>
      </c>
      <c r="L7" s="3" t="s">
        <v>15</v>
      </c>
      <c r="M7" s="3" t="s">
        <v>16</v>
      </c>
      <c r="N7" s="3" t="s">
        <v>15</v>
      </c>
      <c r="O7" s="3" t="s">
        <v>16</v>
      </c>
      <c r="P7" s="3" t="s">
        <v>15</v>
      </c>
      <c r="Q7" s="3" t="s">
        <v>16</v>
      </c>
      <c r="R7" s="3" t="s">
        <v>15</v>
      </c>
      <c r="S7" s="3" t="s">
        <v>16</v>
      </c>
      <c r="T7" s="3" t="s">
        <v>15</v>
      </c>
      <c r="U7" s="3" t="s">
        <v>16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12" customHeight="1" x14ac:dyDescent="0.2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  <c r="U8" s="4">
        <v>21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</row>
    <row r="9" spans="1:37" ht="15.75" x14ac:dyDescent="0.2">
      <c r="A9" s="6">
        <v>1</v>
      </c>
      <c r="B9" s="7" t="s">
        <v>22</v>
      </c>
      <c r="C9" s="7" t="s">
        <v>36</v>
      </c>
      <c r="D9" s="8">
        <v>3</v>
      </c>
      <c r="E9" s="6">
        <v>1468</v>
      </c>
      <c r="F9" s="9">
        <v>3</v>
      </c>
      <c r="G9" s="10">
        <v>100</v>
      </c>
      <c r="H9" s="9">
        <v>384</v>
      </c>
      <c r="I9" s="10">
        <v>26.158038147138964</v>
      </c>
      <c r="J9" s="9">
        <v>312</v>
      </c>
      <c r="K9" s="10">
        <v>21.253405994550409</v>
      </c>
      <c r="L9" s="6">
        <v>128</v>
      </c>
      <c r="M9" s="10">
        <v>8.7193460490463206</v>
      </c>
      <c r="N9" s="6">
        <v>128</v>
      </c>
      <c r="O9" s="10">
        <v>8.7193460490463206</v>
      </c>
      <c r="P9" s="6">
        <v>0</v>
      </c>
      <c r="Q9" s="9">
        <v>0</v>
      </c>
      <c r="R9" s="6">
        <v>156</v>
      </c>
      <c r="S9" s="10">
        <v>10.626702997275205</v>
      </c>
      <c r="T9" s="6">
        <v>1108</v>
      </c>
      <c r="U9" s="10">
        <v>75.47683923705722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15.75" x14ac:dyDescent="0.2">
      <c r="A10" s="11">
        <v>2</v>
      </c>
      <c r="B10" s="12" t="s">
        <v>22</v>
      </c>
      <c r="C10" s="12" t="s">
        <v>37</v>
      </c>
      <c r="D10" s="8">
        <v>8</v>
      </c>
      <c r="E10" s="11">
        <v>4059</v>
      </c>
      <c r="F10" s="13">
        <v>8</v>
      </c>
      <c r="G10" s="14">
        <v>100</v>
      </c>
      <c r="H10" s="13">
        <v>1546</v>
      </c>
      <c r="I10" s="14">
        <v>38.088199063808823</v>
      </c>
      <c r="J10" s="13">
        <v>1298</v>
      </c>
      <c r="K10" s="14">
        <v>31.978319783197833</v>
      </c>
      <c r="L10" s="11">
        <v>764</v>
      </c>
      <c r="M10" s="14">
        <v>18.822370041882238</v>
      </c>
      <c r="N10" s="11">
        <v>165</v>
      </c>
      <c r="O10" s="14">
        <v>4.0650406504065035</v>
      </c>
      <c r="P10" s="11">
        <v>0</v>
      </c>
      <c r="Q10" s="13">
        <v>0</v>
      </c>
      <c r="R10" s="11">
        <v>0</v>
      </c>
      <c r="S10" s="14">
        <v>0</v>
      </c>
      <c r="T10" s="11">
        <v>3773</v>
      </c>
      <c r="U10" s="14">
        <v>92.953929539295387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15.75" x14ac:dyDescent="0.2">
      <c r="A11" s="11">
        <v>3</v>
      </c>
      <c r="B11" s="12" t="s">
        <v>22</v>
      </c>
      <c r="C11" s="12" t="s">
        <v>38</v>
      </c>
      <c r="D11" s="8">
        <v>10</v>
      </c>
      <c r="E11" s="11">
        <v>5396</v>
      </c>
      <c r="F11" s="13">
        <v>10</v>
      </c>
      <c r="G11" s="14">
        <v>100</v>
      </c>
      <c r="H11" s="13">
        <v>1734</v>
      </c>
      <c r="I11" s="14">
        <v>32.134914751667907</v>
      </c>
      <c r="J11" s="13">
        <v>1658</v>
      </c>
      <c r="K11" s="14">
        <v>30.726464047442548</v>
      </c>
      <c r="L11" s="11">
        <v>879</v>
      </c>
      <c r="M11" s="14">
        <v>16.289844329132691</v>
      </c>
      <c r="N11" s="11">
        <v>245</v>
      </c>
      <c r="O11" s="14">
        <v>4.5404002965159371</v>
      </c>
      <c r="P11" s="11">
        <v>0</v>
      </c>
      <c r="Q11" s="13">
        <v>0</v>
      </c>
      <c r="R11" s="11">
        <v>0</v>
      </c>
      <c r="S11" s="14">
        <v>0</v>
      </c>
      <c r="T11" s="11">
        <v>4516</v>
      </c>
      <c r="U11" s="14">
        <v>83.691623424759072</v>
      </c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15.75" x14ac:dyDescent="0.2">
      <c r="A12" s="11">
        <v>4</v>
      </c>
      <c r="B12" s="12" t="s">
        <v>23</v>
      </c>
      <c r="C12" s="12" t="s">
        <v>39</v>
      </c>
      <c r="D12" s="8">
        <v>10</v>
      </c>
      <c r="E12" s="11">
        <v>4347</v>
      </c>
      <c r="F12" s="13">
        <v>7</v>
      </c>
      <c r="G12" s="14">
        <v>70</v>
      </c>
      <c r="H12" s="13">
        <v>1723</v>
      </c>
      <c r="I12" s="14">
        <v>39.636530940878764</v>
      </c>
      <c r="J12" s="13">
        <v>1523</v>
      </c>
      <c r="K12" s="14">
        <v>35.035656774787213</v>
      </c>
      <c r="L12" s="11">
        <v>837</v>
      </c>
      <c r="M12" s="14">
        <v>19.254658385093169</v>
      </c>
      <c r="N12" s="11">
        <v>129</v>
      </c>
      <c r="O12" s="14">
        <v>2.9675638371290542</v>
      </c>
      <c r="P12" s="11">
        <v>0</v>
      </c>
      <c r="Q12" s="13">
        <v>0</v>
      </c>
      <c r="R12" s="11">
        <v>0</v>
      </c>
      <c r="S12" s="14">
        <v>0</v>
      </c>
      <c r="T12" s="11">
        <v>4212</v>
      </c>
      <c r="U12" s="14">
        <v>96.894409937888199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15.75" x14ac:dyDescent="0.2">
      <c r="A13" s="11">
        <v>5</v>
      </c>
      <c r="B13" s="12" t="s">
        <v>23</v>
      </c>
      <c r="C13" s="12" t="s">
        <v>23</v>
      </c>
      <c r="D13" s="8">
        <v>6</v>
      </c>
      <c r="E13" s="11">
        <v>3245</v>
      </c>
      <c r="F13" s="13">
        <v>5</v>
      </c>
      <c r="G13" s="14">
        <v>83.333333333333343</v>
      </c>
      <c r="H13" s="13">
        <v>945</v>
      </c>
      <c r="I13" s="14">
        <v>29.121725731895225</v>
      </c>
      <c r="J13" s="13">
        <v>1287</v>
      </c>
      <c r="K13" s="14">
        <v>39.661016949152547</v>
      </c>
      <c r="L13" s="11">
        <v>634</v>
      </c>
      <c r="M13" s="14">
        <v>19.537750385208014</v>
      </c>
      <c r="N13" s="11">
        <v>172</v>
      </c>
      <c r="O13" s="14">
        <v>5.3004622496147924</v>
      </c>
      <c r="P13" s="11">
        <v>0</v>
      </c>
      <c r="Q13" s="13">
        <v>0</v>
      </c>
      <c r="R13" s="11">
        <v>0</v>
      </c>
      <c r="S13" s="14">
        <v>0</v>
      </c>
      <c r="T13" s="11">
        <v>3038</v>
      </c>
      <c r="U13" s="14">
        <v>93.620955315870575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ht="15.75" x14ac:dyDescent="0.2">
      <c r="A14" s="11">
        <v>6</v>
      </c>
      <c r="B14" s="12" t="s">
        <v>24</v>
      </c>
      <c r="C14" s="12" t="s">
        <v>40</v>
      </c>
      <c r="D14" s="8">
        <v>6</v>
      </c>
      <c r="E14" s="11">
        <v>1545</v>
      </c>
      <c r="F14" s="13">
        <v>4</v>
      </c>
      <c r="G14" s="14">
        <v>66.666666666666657</v>
      </c>
      <c r="H14" s="13">
        <v>428</v>
      </c>
      <c r="I14" s="14">
        <v>27.702265372168284</v>
      </c>
      <c r="J14" s="13">
        <v>471</v>
      </c>
      <c r="K14" s="14">
        <v>30.485436893203882</v>
      </c>
      <c r="L14" s="11">
        <v>298</v>
      </c>
      <c r="M14" s="14">
        <v>19.288025889967638</v>
      </c>
      <c r="N14" s="11">
        <v>98</v>
      </c>
      <c r="O14" s="14">
        <v>6.3430420711974103</v>
      </c>
      <c r="P14" s="11">
        <v>0</v>
      </c>
      <c r="Q14" s="13">
        <v>0</v>
      </c>
      <c r="R14" s="11">
        <v>0</v>
      </c>
      <c r="S14" s="14">
        <v>0</v>
      </c>
      <c r="T14" s="11">
        <v>1295</v>
      </c>
      <c r="U14" s="14">
        <v>83.818770226537225</v>
      </c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ht="15.75" x14ac:dyDescent="0.2">
      <c r="A15" s="11">
        <v>7</v>
      </c>
      <c r="B15" s="12" t="s">
        <v>24</v>
      </c>
      <c r="C15" s="12" t="s">
        <v>41</v>
      </c>
      <c r="D15" s="8">
        <v>8</v>
      </c>
      <c r="E15" s="11">
        <v>2314</v>
      </c>
      <c r="F15" s="13">
        <v>8</v>
      </c>
      <c r="G15" s="14">
        <v>100</v>
      </c>
      <c r="H15" s="13">
        <v>978</v>
      </c>
      <c r="I15" s="14">
        <v>42.264477095937771</v>
      </c>
      <c r="J15" s="13">
        <v>672</v>
      </c>
      <c r="K15" s="14">
        <v>29.040622299049268</v>
      </c>
      <c r="L15" s="11">
        <v>327</v>
      </c>
      <c r="M15" s="14">
        <v>14.131374243733793</v>
      </c>
      <c r="N15" s="11">
        <v>327</v>
      </c>
      <c r="O15" s="14">
        <v>14.131374243733793</v>
      </c>
      <c r="P15" s="11">
        <v>0</v>
      </c>
      <c r="Q15" s="13">
        <v>0</v>
      </c>
      <c r="R15" s="11">
        <v>0</v>
      </c>
      <c r="S15" s="14">
        <v>0</v>
      </c>
      <c r="T15" s="11">
        <v>2304</v>
      </c>
      <c r="U15" s="14">
        <v>99.567847882454615</v>
      </c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15.75" x14ac:dyDescent="0.2">
      <c r="A16" s="11">
        <v>8</v>
      </c>
      <c r="B16" s="12" t="s">
        <v>25</v>
      </c>
      <c r="C16" s="12" t="s">
        <v>42</v>
      </c>
      <c r="D16" s="8">
        <v>9</v>
      </c>
      <c r="E16" s="11">
        <v>3147</v>
      </c>
      <c r="F16" s="13">
        <v>8</v>
      </c>
      <c r="G16" s="14">
        <v>88.888888888888886</v>
      </c>
      <c r="H16" s="13">
        <v>705</v>
      </c>
      <c r="I16" s="14">
        <v>22.402287893231648</v>
      </c>
      <c r="J16" s="13">
        <v>619</v>
      </c>
      <c r="K16" s="14">
        <v>19.669526533206227</v>
      </c>
      <c r="L16" s="11">
        <v>412</v>
      </c>
      <c r="M16" s="14">
        <v>13.091833492214807</v>
      </c>
      <c r="N16" s="11">
        <v>427</v>
      </c>
      <c r="O16" s="14">
        <v>13.568477915475055</v>
      </c>
      <c r="P16" s="11">
        <v>0</v>
      </c>
      <c r="Q16" s="13">
        <v>0</v>
      </c>
      <c r="R16" s="11">
        <v>0</v>
      </c>
      <c r="S16" s="14">
        <v>0</v>
      </c>
      <c r="T16" s="11">
        <v>2163</v>
      </c>
      <c r="U16" s="14">
        <v>68.732125834127743</v>
      </c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15.75" x14ac:dyDescent="0.2">
      <c r="A17" s="11">
        <v>9</v>
      </c>
      <c r="B17" s="12" t="s">
        <v>26</v>
      </c>
      <c r="C17" s="12" t="s">
        <v>43</v>
      </c>
      <c r="D17" s="8">
        <v>7</v>
      </c>
      <c r="E17" s="11">
        <v>3273</v>
      </c>
      <c r="F17" s="13">
        <v>6</v>
      </c>
      <c r="G17" s="14">
        <v>85.714285714285708</v>
      </c>
      <c r="H17" s="13">
        <v>853</v>
      </c>
      <c r="I17" s="14">
        <v>26.061717079132297</v>
      </c>
      <c r="J17" s="13">
        <v>1300</v>
      </c>
      <c r="K17" s="14">
        <v>39.71891231286282</v>
      </c>
      <c r="L17" s="11">
        <v>728</v>
      </c>
      <c r="M17" s="14">
        <v>22.242590895203175</v>
      </c>
      <c r="N17" s="11">
        <v>170</v>
      </c>
      <c r="O17" s="14">
        <v>5.1940116101435994</v>
      </c>
      <c r="P17" s="11">
        <v>0</v>
      </c>
      <c r="Q17" s="13">
        <v>0</v>
      </c>
      <c r="R17" s="11">
        <v>0</v>
      </c>
      <c r="S17" s="14">
        <v>0</v>
      </c>
      <c r="T17" s="11">
        <v>3041</v>
      </c>
      <c r="U17" s="14">
        <v>92.911701802627562</v>
      </c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15.75" x14ac:dyDescent="0.2">
      <c r="A18" s="11">
        <v>10</v>
      </c>
      <c r="B18" s="12" t="s">
        <v>27</v>
      </c>
      <c r="C18" s="12" t="s">
        <v>44</v>
      </c>
      <c r="D18" s="8">
        <v>12</v>
      </c>
      <c r="E18" s="11">
        <v>4475</v>
      </c>
      <c r="F18" s="13">
        <v>10</v>
      </c>
      <c r="G18" s="14">
        <v>83.333333333333343</v>
      </c>
      <c r="H18" s="13">
        <v>927</v>
      </c>
      <c r="I18" s="14">
        <v>20.715083798882681</v>
      </c>
      <c r="J18" s="13">
        <v>1427</v>
      </c>
      <c r="K18" s="14">
        <v>31.88826815642458</v>
      </c>
      <c r="L18" s="11">
        <v>825</v>
      </c>
      <c r="M18" s="14">
        <v>18.435754189944134</v>
      </c>
      <c r="N18" s="11">
        <v>729</v>
      </c>
      <c r="O18" s="14">
        <v>16.290502793296088</v>
      </c>
      <c r="P18" s="11">
        <v>0</v>
      </c>
      <c r="Q18" s="13">
        <v>0</v>
      </c>
      <c r="R18" s="11">
        <v>27</v>
      </c>
      <c r="S18" s="14">
        <v>0.6033519553072626</v>
      </c>
      <c r="T18" s="11">
        <v>3935</v>
      </c>
      <c r="U18" s="14">
        <v>87.932960893854755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ht="15.75" customHeight="1" x14ac:dyDescent="0.2">
      <c r="A19" s="11">
        <v>11</v>
      </c>
      <c r="B19" s="12" t="s">
        <v>28</v>
      </c>
      <c r="C19" s="12" t="s">
        <v>45</v>
      </c>
      <c r="D19" s="8">
        <v>10</v>
      </c>
      <c r="E19" s="11">
        <v>3079</v>
      </c>
      <c r="F19" s="13">
        <v>2</v>
      </c>
      <c r="G19" s="14">
        <v>20</v>
      </c>
      <c r="H19" s="13">
        <v>521</v>
      </c>
      <c r="I19" s="14">
        <v>16.921078272166287</v>
      </c>
      <c r="J19" s="13">
        <v>987</v>
      </c>
      <c r="K19" s="14">
        <v>32.055862292952256</v>
      </c>
      <c r="L19" s="11">
        <v>445</v>
      </c>
      <c r="M19" s="14">
        <v>14.452744397531667</v>
      </c>
      <c r="N19" s="11">
        <v>72</v>
      </c>
      <c r="O19" s="14">
        <v>2.3384215654433258</v>
      </c>
      <c r="P19" s="11">
        <v>0</v>
      </c>
      <c r="Q19" s="13">
        <v>0</v>
      </c>
      <c r="R19" s="11">
        <v>0</v>
      </c>
      <c r="S19" s="14">
        <v>0</v>
      </c>
      <c r="T19" s="11">
        <v>2025</v>
      </c>
      <c r="U19" s="14">
        <v>65.76810652809354</v>
      </c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15.75" customHeight="1" x14ac:dyDescent="0.2">
      <c r="A20" s="11">
        <v>12</v>
      </c>
      <c r="B20" s="12" t="s">
        <v>29</v>
      </c>
      <c r="C20" s="12" t="s">
        <v>29</v>
      </c>
      <c r="D20" s="8">
        <v>8</v>
      </c>
      <c r="E20" s="11">
        <v>3613</v>
      </c>
      <c r="F20" s="13">
        <v>6</v>
      </c>
      <c r="G20" s="14">
        <v>75</v>
      </c>
      <c r="H20" s="13">
        <v>1329</v>
      </c>
      <c r="I20" s="14">
        <v>36.783836147246056</v>
      </c>
      <c r="J20" s="13">
        <v>869</v>
      </c>
      <c r="K20" s="14">
        <v>24.052034320509271</v>
      </c>
      <c r="L20" s="11">
        <v>827</v>
      </c>
      <c r="M20" s="14">
        <v>22.889565458068088</v>
      </c>
      <c r="N20" s="11">
        <v>528</v>
      </c>
      <c r="O20" s="14">
        <v>14.61389427068918</v>
      </c>
      <c r="P20" s="11">
        <v>0</v>
      </c>
      <c r="Q20" s="13">
        <v>0</v>
      </c>
      <c r="R20" s="11">
        <v>37</v>
      </c>
      <c r="S20" s="14">
        <v>1.0240797121505674</v>
      </c>
      <c r="T20" s="11">
        <v>3590</v>
      </c>
      <c r="U20" s="14">
        <v>99.363409908663158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15.75" customHeight="1" x14ac:dyDescent="0.2">
      <c r="A21" s="11">
        <v>13</v>
      </c>
      <c r="B21" s="12" t="s">
        <v>30</v>
      </c>
      <c r="C21" s="12" t="s">
        <v>46</v>
      </c>
      <c r="D21" s="8">
        <v>16</v>
      </c>
      <c r="E21" s="11">
        <v>4214</v>
      </c>
      <c r="F21" s="13">
        <v>8</v>
      </c>
      <c r="G21" s="14">
        <v>50</v>
      </c>
      <c r="H21" s="13">
        <v>1278</v>
      </c>
      <c r="I21" s="14">
        <v>30.327479829140959</v>
      </c>
      <c r="J21" s="13">
        <v>1178</v>
      </c>
      <c r="K21" s="14">
        <v>27.954437588989084</v>
      </c>
      <c r="L21" s="11">
        <v>723</v>
      </c>
      <c r="M21" s="14">
        <v>17.157095396298054</v>
      </c>
      <c r="N21" s="11">
        <v>876</v>
      </c>
      <c r="O21" s="14">
        <v>20.787850023730421</v>
      </c>
      <c r="P21" s="11">
        <v>0</v>
      </c>
      <c r="Q21" s="13">
        <v>0</v>
      </c>
      <c r="R21" s="11">
        <v>0</v>
      </c>
      <c r="S21" s="14">
        <v>0</v>
      </c>
      <c r="T21" s="11">
        <v>4033</v>
      </c>
      <c r="U21" s="14">
        <v>95.704793545325103</v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15.75" customHeight="1" x14ac:dyDescent="0.2">
      <c r="A22" s="11">
        <v>14</v>
      </c>
      <c r="B22" s="12" t="s">
        <v>31</v>
      </c>
      <c r="C22" s="12" t="s">
        <v>47</v>
      </c>
      <c r="D22" s="8">
        <v>11</v>
      </c>
      <c r="E22" s="11">
        <v>3691</v>
      </c>
      <c r="F22" s="13">
        <v>11</v>
      </c>
      <c r="G22" s="14">
        <v>100</v>
      </c>
      <c r="H22" s="13">
        <v>730</v>
      </c>
      <c r="I22" s="14">
        <v>19.777837984286101</v>
      </c>
      <c r="J22" s="13">
        <v>650</v>
      </c>
      <c r="K22" s="14">
        <v>17.61040368463831</v>
      </c>
      <c r="L22" s="11">
        <v>590</v>
      </c>
      <c r="M22" s="14">
        <v>15.984827959902464</v>
      </c>
      <c r="N22" s="11">
        <v>287</v>
      </c>
      <c r="O22" s="14">
        <v>7.7756705499864536</v>
      </c>
      <c r="P22" s="11">
        <v>0</v>
      </c>
      <c r="Q22" s="13">
        <v>0</v>
      </c>
      <c r="R22" s="11">
        <v>29</v>
      </c>
      <c r="S22" s="14">
        <v>0.78569493362232457</v>
      </c>
      <c r="T22" s="11">
        <v>2286</v>
      </c>
      <c r="U22" s="14">
        <v>61.934435112435658</v>
      </c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15.75" customHeight="1" x14ac:dyDescent="0.2">
      <c r="A23" s="11">
        <v>15</v>
      </c>
      <c r="B23" s="12" t="s">
        <v>32</v>
      </c>
      <c r="C23" s="12" t="s">
        <v>32</v>
      </c>
      <c r="D23" s="8">
        <v>13</v>
      </c>
      <c r="E23" s="11">
        <v>2116</v>
      </c>
      <c r="F23" s="13">
        <v>10</v>
      </c>
      <c r="G23" s="14">
        <v>76.923076923076934</v>
      </c>
      <c r="H23" s="13">
        <v>734</v>
      </c>
      <c r="I23" s="14">
        <v>34.688090737240074</v>
      </c>
      <c r="J23" s="13">
        <v>481</v>
      </c>
      <c r="K23" s="14">
        <v>22.73156899810964</v>
      </c>
      <c r="L23" s="11">
        <v>412</v>
      </c>
      <c r="M23" s="14">
        <v>19.47069943289225</v>
      </c>
      <c r="N23" s="11">
        <v>308</v>
      </c>
      <c r="O23" s="14">
        <v>14.555765595463138</v>
      </c>
      <c r="P23" s="11">
        <v>0</v>
      </c>
      <c r="Q23" s="13">
        <v>0</v>
      </c>
      <c r="R23" s="11">
        <v>56</v>
      </c>
      <c r="S23" s="14">
        <v>2.6465028355387523</v>
      </c>
      <c r="T23" s="11">
        <v>1991</v>
      </c>
      <c r="U23" s="14">
        <v>94.092627599243855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15.75" customHeight="1" x14ac:dyDescent="0.2">
      <c r="A24" s="11">
        <v>16</v>
      </c>
      <c r="B24" s="12" t="s">
        <v>33</v>
      </c>
      <c r="C24" s="12" t="s">
        <v>48</v>
      </c>
      <c r="D24" s="8">
        <v>7</v>
      </c>
      <c r="E24" s="11">
        <v>3053</v>
      </c>
      <c r="F24" s="13">
        <v>4</v>
      </c>
      <c r="G24" s="14">
        <v>57.142857142857139</v>
      </c>
      <c r="H24" s="13">
        <v>868</v>
      </c>
      <c r="I24" s="14">
        <v>28.431051424828034</v>
      </c>
      <c r="J24" s="13">
        <v>728</v>
      </c>
      <c r="K24" s="14">
        <v>23.845397969210612</v>
      </c>
      <c r="L24" s="11">
        <v>630</v>
      </c>
      <c r="M24" s="14">
        <v>20.635440550278414</v>
      </c>
      <c r="N24" s="11">
        <v>126</v>
      </c>
      <c r="O24" s="14">
        <v>4.1270881100556833</v>
      </c>
      <c r="P24" s="11">
        <v>0</v>
      </c>
      <c r="Q24" s="13">
        <v>0</v>
      </c>
      <c r="R24" s="11">
        <v>0</v>
      </c>
      <c r="S24" s="14">
        <v>0</v>
      </c>
      <c r="T24" s="11">
        <v>2352</v>
      </c>
      <c r="U24" s="14">
        <v>77.038978054372748</v>
      </c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15.75" customHeight="1" x14ac:dyDescent="0.2">
      <c r="A25" s="11">
        <v>17</v>
      </c>
      <c r="B25" s="12" t="s">
        <v>33</v>
      </c>
      <c r="C25" s="12" t="s">
        <v>33</v>
      </c>
      <c r="D25" s="8">
        <v>8</v>
      </c>
      <c r="E25" s="11">
        <v>2460</v>
      </c>
      <c r="F25" s="13">
        <v>5</v>
      </c>
      <c r="G25" s="14">
        <v>62.5</v>
      </c>
      <c r="H25" s="13">
        <v>0</v>
      </c>
      <c r="I25" s="14">
        <v>0</v>
      </c>
      <c r="J25" s="13">
        <v>0</v>
      </c>
      <c r="K25" s="14">
        <v>0</v>
      </c>
      <c r="L25" s="11">
        <v>0</v>
      </c>
      <c r="M25" s="14">
        <v>0</v>
      </c>
      <c r="N25" s="11">
        <v>0</v>
      </c>
      <c r="O25" s="14">
        <v>0</v>
      </c>
      <c r="P25" s="11">
        <v>0</v>
      </c>
      <c r="Q25" s="13">
        <v>0</v>
      </c>
      <c r="R25" s="11">
        <v>0</v>
      </c>
      <c r="S25" s="14">
        <v>0</v>
      </c>
      <c r="T25" s="11">
        <v>0</v>
      </c>
      <c r="U25" s="14">
        <v>0</v>
      </c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15.75" customHeight="1" x14ac:dyDescent="0.2">
      <c r="A26" s="11">
        <v>18</v>
      </c>
      <c r="B26" s="12" t="s">
        <v>34</v>
      </c>
      <c r="C26" s="12" t="s">
        <v>49</v>
      </c>
      <c r="D26" s="8">
        <v>16</v>
      </c>
      <c r="E26" s="11">
        <v>3839</v>
      </c>
      <c r="F26" s="13">
        <v>11</v>
      </c>
      <c r="G26" s="14">
        <v>68.75</v>
      </c>
      <c r="H26" s="13">
        <v>0</v>
      </c>
      <c r="I26" s="14">
        <v>0</v>
      </c>
      <c r="J26" s="13">
        <v>0</v>
      </c>
      <c r="K26" s="14">
        <v>0</v>
      </c>
      <c r="L26" s="11">
        <v>0</v>
      </c>
      <c r="M26" s="14">
        <v>0</v>
      </c>
      <c r="N26" s="11">
        <v>0</v>
      </c>
      <c r="O26" s="14">
        <v>0</v>
      </c>
      <c r="P26" s="11">
        <v>0</v>
      </c>
      <c r="Q26" s="13">
        <v>0</v>
      </c>
      <c r="R26" s="11">
        <v>0</v>
      </c>
      <c r="S26" s="14">
        <v>0</v>
      </c>
      <c r="T26" s="11">
        <v>0</v>
      </c>
      <c r="U26" s="14">
        <v>0</v>
      </c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15.75" customHeight="1" x14ac:dyDescent="0.2">
      <c r="A27" s="11">
        <v>19</v>
      </c>
      <c r="B27" s="12" t="s">
        <v>34</v>
      </c>
      <c r="C27" s="12" t="s">
        <v>50</v>
      </c>
      <c r="D27" s="8">
        <v>8</v>
      </c>
      <c r="E27" s="11">
        <v>1258</v>
      </c>
      <c r="F27" s="13">
        <v>3</v>
      </c>
      <c r="G27" s="14">
        <v>37.5</v>
      </c>
      <c r="H27" s="13">
        <v>0</v>
      </c>
      <c r="I27" s="14">
        <v>0</v>
      </c>
      <c r="J27" s="13">
        <v>0</v>
      </c>
      <c r="K27" s="14">
        <v>0</v>
      </c>
      <c r="L27" s="11">
        <v>0</v>
      </c>
      <c r="M27" s="14">
        <v>0</v>
      </c>
      <c r="N27" s="11">
        <v>0</v>
      </c>
      <c r="O27" s="14">
        <v>0</v>
      </c>
      <c r="P27" s="11">
        <v>0</v>
      </c>
      <c r="Q27" s="13">
        <v>0</v>
      </c>
      <c r="R27" s="11">
        <v>0</v>
      </c>
      <c r="S27" s="14">
        <v>0</v>
      </c>
      <c r="T27" s="11">
        <v>0</v>
      </c>
      <c r="U27" s="14">
        <v>0</v>
      </c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15.75" customHeight="1" x14ac:dyDescent="0.2">
      <c r="A28" s="11">
        <v>20</v>
      </c>
      <c r="B28" s="12" t="s">
        <v>35</v>
      </c>
      <c r="C28" s="12" t="s">
        <v>51</v>
      </c>
      <c r="D28" s="8">
        <v>15</v>
      </c>
      <c r="E28" s="11">
        <v>5425</v>
      </c>
      <c r="F28" s="13">
        <v>10</v>
      </c>
      <c r="G28" s="14">
        <v>66.666666666666657</v>
      </c>
      <c r="H28" s="13">
        <v>0</v>
      </c>
      <c r="I28" s="14">
        <v>0</v>
      </c>
      <c r="J28" s="13">
        <v>0</v>
      </c>
      <c r="K28" s="14">
        <v>0</v>
      </c>
      <c r="L28" s="11">
        <v>0</v>
      </c>
      <c r="M28" s="14">
        <v>0</v>
      </c>
      <c r="N28" s="11">
        <v>0</v>
      </c>
      <c r="O28" s="14">
        <v>0</v>
      </c>
      <c r="P28" s="11">
        <v>0</v>
      </c>
      <c r="Q28" s="13">
        <v>0</v>
      </c>
      <c r="R28" s="11">
        <v>0</v>
      </c>
      <c r="S28" s="14">
        <v>0</v>
      </c>
      <c r="T28" s="11">
        <v>0</v>
      </c>
      <c r="U28" s="14">
        <v>0</v>
      </c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15.75" customHeight="1" x14ac:dyDescent="0.2">
      <c r="A29" s="11">
        <v>21</v>
      </c>
      <c r="B29" s="12" t="s">
        <v>35</v>
      </c>
      <c r="C29" s="12" t="s">
        <v>52</v>
      </c>
      <c r="D29" s="8">
        <v>6</v>
      </c>
      <c r="E29" s="11">
        <v>1706</v>
      </c>
      <c r="F29" s="13">
        <v>6</v>
      </c>
      <c r="G29" s="14">
        <v>100</v>
      </c>
      <c r="H29" s="13">
        <v>0</v>
      </c>
      <c r="I29" s="14">
        <v>0</v>
      </c>
      <c r="J29" s="13">
        <v>0</v>
      </c>
      <c r="K29" s="14">
        <v>0</v>
      </c>
      <c r="L29" s="11">
        <v>0</v>
      </c>
      <c r="M29" s="14">
        <v>0</v>
      </c>
      <c r="N29" s="11">
        <v>0</v>
      </c>
      <c r="O29" s="14">
        <v>0</v>
      </c>
      <c r="P29" s="11">
        <v>0</v>
      </c>
      <c r="Q29" s="13">
        <v>0</v>
      </c>
      <c r="R29" s="11">
        <v>0</v>
      </c>
      <c r="S29" s="14">
        <v>0</v>
      </c>
      <c r="T29" s="11">
        <v>0</v>
      </c>
      <c r="U29" s="14">
        <v>0</v>
      </c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15.75" customHeight="1" x14ac:dyDescent="0.2">
      <c r="A30" s="11">
        <v>22</v>
      </c>
      <c r="B30" s="12" t="s">
        <v>35</v>
      </c>
      <c r="C30" s="12" t="s">
        <v>53</v>
      </c>
      <c r="D30" s="8">
        <v>5</v>
      </c>
      <c r="E30" s="11">
        <v>1289</v>
      </c>
      <c r="F30" s="13">
        <v>2</v>
      </c>
      <c r="G30" s="14">
        <v>40</v>
      </c>
      <c r="H30" s="13">
        <v>0</v>
      </c>
      <c r="I30" s="14">
        <v>0</v>
      </c>
      <c r="J30" s="13">
        <v>0</v>
      </c>
      <c r="K30" s="14">
        <v>0</v>
      </c>
      <c r="L30" s="11">
        <v>0</v>
      </c>
      <c r="M30" s="14">
        <v>0</v>
      </c>
      <c r="N30" s="11">
        <v>0</v>
      </c>
      <c r="O30" s="14">
        <v>0</v>
      </c>
      <c r="P30" s="11">
        <v>0</v>
      </c>
      <c r="Q30" s="13">
        <v>0</v>
      </c>
      <c r="R30" s="11">
        <v>0</v>
      </c>
      <c r="S30" s="14">
        <v>0</v>
      </c>
      <c r="T30" s="11">
        <v>0</v>
      </c>
      <c r="U30" s="14">
        <v>0</v>
      </c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15.75" customHeight="1" thickBot="1" x14ac:dyDescent="0.25">
      <c r="A31" s="18" t="s">
        <v>17</v>
      </c>
      <c r="B31" s="19"/>
      <c r="C31" s="20"/>
      <c r="D31" s="33">
        <f t="shared" ref="D31:F31" si="0">SUM(D9:D30)</f>
        <v>202</v>
      </c>
      <c r="E31" s="33">
        <f t="shared" si="0"/>
        <v>69012</v>
      </c>
      <c r="F31" s="33">
        <f t="shared" si="0"/>
        <v>147</v>
      </c>
      <c r="G31" s="34">
        <f>F31/D31*100</f>
        <v>72.772277227722768</v>
      </c>
      <c r="H31" s="33">
        <f>SUM(H9:H30)</f>
        <v>15683</v>
      </c>
      <c r="I31" s="34">
        <f>H31/E31*100</f>
        <v>22.72503332753724</v>
      </c>
      <c r="J31" s="33">
        <f>SUM(J9:J30)</f>
        <v>15460</v>
      </c>
      <c r="K31" s="34">
        <f>J31/E31*100</f>
        <v>22.401901118646034</v>
      </c>
      <c r="L31" s="33">
        <f>SUM(L9:L30)</f>
        <v>9459</v>
      </c>
      <c r="M31" s="34">
        <f>L31/E31*100</f>
        <v>13.706311945748565</v>
      </c>
      <c r="N31" s="33">
        <f>SUM(N9:N30)</f>
        <v>4787</v>
      </c>
      <c r="O31" s="34">
        <f>N31/E31*100</f>
        <v>6.9364748159740337</v>
      </c>
      <c r="P31" s="33">
        <f>SUM(P9:P30)</f>
        <v>0</v>
      </c>
      <c r="Q31" s="34">
        <f>P31/D31*100</f>
        <v>0</v>
      </c>
      <c r="R31" s="33">
        <f>SUM(R9:R30)</f>
        <v>305</v>
      </c>
      <c r="S31" s="34">
        <f>R31/E31*100</f>
        <v>0.44195212426824326</v>
      </c>
      <c r="T31" s="33">
        <f>SUM(T9:T30)</f>
        <v>45662</v>
      </c>
      <c r="U31" s="34">
        <f>T31/E31*100</f>
        <v>66.165304584709901</v>
      </c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15.75" customHeight="1" x14ac:dyDescent="0.2">
      <c r="A32" s="1"/>
      <c r="B32" s="1"/>
      <c r="C32" s="1"/>
      <c r="D32" s="1"/>
      <c r="E32" s="1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15.75" customHeight="1" x14ac:dyDescent="0.2">
      <c r="A34" s="16" t="s">
        <v>18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15.75" customHeight="1" x14ac:dyDescent="0.2">
      <c r="A35" s="16" t="s">
        <v>19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 t="str">
        <f>PROPER(R6)</f>
        <v>Kk Pengelolaan Kualitas Udara Dalam Rumah Tangga (Pkurt)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1:37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7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7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7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spans="1:37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spans="1:37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spans="1:37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spans="1:37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1:37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spans="1:37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</row>
    <row r="71" spans="1:37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</row>
    <row r="72" spans="1:37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 spans="1:37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</row>
    <row r="74" spans="1:37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</row>
    <row r="75" spans="1:37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</row>
    <row r="76" spans="1:37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1:37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 spans="1:37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spans="1:37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spans="1:37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37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1:37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1:37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1:37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1:37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1:37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1:37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1:37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1:37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1:37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1:37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1:37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1:37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1:37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1:37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1:37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1:37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1:37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1:37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1:37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1:37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1:37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1:37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1:37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1:37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1:37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1:37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1:37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1:37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1:37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1:37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1:37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1:37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1:37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1:37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1:37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1:37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1:37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1:37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1:37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1:37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37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1:37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1:37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1:37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37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1:37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1:37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1:37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1:37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</row>
    <row r="227" spans="1:37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:37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1:37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1:37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:37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:37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</row>
    <row r="237" spans="1:37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1:37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1:37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1:37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1:37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</row>
    <row r="243" spans="1:37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1:37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1:37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</row>
    <row r="247" spans="1:37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1:37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:37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:37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</row>
    <row r="252" spans="1:37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:37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</row>
    <row r="254" spans="1:37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</row>
    <row r="255" spans="1:37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</row>
    <row r="256" spans="1:37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1:37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:37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</row>
    <row r="259" spans="1:37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:37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</row>
    <row r="262" spans="1:37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:37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</row>
    <row r="265" spans="1:37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1:37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</row>
    <row r="268" spans="1:37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:37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1:37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</row>
    <row r="271" spans="1:37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1:37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1:37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7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</row>
    <row r="275" spans="1:37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:37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</row>
    <row r="277" spans="1:37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:37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</row>
    <row r="279" spans="1:37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:37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</row>
    <row r="281" spans="1:37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:37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</row>
    <row r="283" spans="1:37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</row>
    <row r="284" spans="1:37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1:37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1:37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1:37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</row>
    <row r="289" spans="1:37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:37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</row>
    <row r="291" spans="1:37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</row>
    <row r="292" spans="1:37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</row>
    <row r="293" spans="1:37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:37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:37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1:37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</row>
    <row r="297" spans="1:37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</row>
    <row r="298" spans="1:37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</row>
    <row r="299" spans="1:37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</row>
    <row r="300" spans="1:37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</row>
    <row r="301" spans="1:37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</row>
    <row r="302" spans="1:37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</row>
    <row r="303" spans="1:37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</row>
    <row r="304" spans="1:37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</row>
    <row r="305" spans="1:37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</row>
    <row r="306" spans="1:37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</row>
    <row r="307" spans="1:37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</row>
    <row r="308" spans="1:37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</row>
    <row r="309" spans="1:37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</row>
    <row r="310" spans="1:37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</row>
    <row r="311" spans="1:37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</row>
    <row r="312" spans="1:37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</row>
    <row r="313" spans="1:37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</row>
    <row r="314" spans="1:37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</row>
    <row r="315" spans="1:37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</row>
    <row r="316" spans="1:37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</row>
    <row r="317" spans="1:37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</row>
    <row r="318" spans="1:37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</row>
    <row r="319" spans="1:37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</row>
    <row r="320" spans="1:37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</row>
    <row r="321" spans="1:37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</row>
    <row r="322" spans="1:37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</row>
    <row r="323" spans="1:37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</row>
    <row r="324" spans="1:37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</row>
    <row r="325" spans="1:37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</row>
    <row r="326" spans="1:37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</row>
    <row r="327" spans="1:37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</row>
    <row r="328" spans="1:37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 spans="1:37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</row>
    <row r="330" spans="1:37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</row>
    <row r="331" spans="1:37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</row>
    <row r="332" spans="1:37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</row>
    <row r="333" spans="1:37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</row>
    <row r="334" spans="1:37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</row>
    <row r="335" spans="1:37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</row>
    <row r="336" spans="1:37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</row>
    <row r="337" spans="1:37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</row>
    <row r="338" spans="1:37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</row>
    <row r="339" spans="1:37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</row>
    <row r="340" spans="1:37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</row>
    <row r="341" spans="1:37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</row>
    <row r="342" spans="1:37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</row>
    <row r="343" spans="1:37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</row>
    <row r="344" spans="1:37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</row>
    <row r="345" spans="1:37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</row>
    <row r="346" spans="1:37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</row>
    <row r="347" spans="1:37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</row>
    <row r="348" spans="1:37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</row>
    <row r="349" spans="1:37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</row>
    <row r="350" spans="1:37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</row>
    <row r="351" spans="1:37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</row>
    <row r="352" spans="1:37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</row>
    <row r="353" spans="1:37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</row>
    <row r="354" spans="1:37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</row>
    <row r="355" spans="1:37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</row>
    <row r="356" spans="1:37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</row>
    <row r="357" spans="1:37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</row>
    <row r="358" spans="1:37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</row>
    <row r="359" spans="1:37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</row>
    <row r="360" spans="1:37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</row>
    <row r="361" spans="1:37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</row>
    <row r="362" spans="1:37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</row>
    <row r="363" spans="1:37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</row>
    <row r="364" spans="1:37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</row>
    <row r="365" spans="1:37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</row>
    <row r="366" spans="1:37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</row>
    <row r="367" spans="1:37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</row>
    <row r="368" spans="1:37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</row>
    <row r="369" spans="1:37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</row>
    <row r="370" spans="1:37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</row>
    <row r="371" spans="1:37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</row>
    <row r="372" spans="1:37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</row>
    <row r="373" spans="1:37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</row>
    <row r="374" spans="1:37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</row>
    <row r="375" spans="1:37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</row>
    <row r="376" spans="1:37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 spans="1:37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</row>
    <row r="378" spans="1:37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</row>
    <row r="379" spans="1:37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</row>
    <row r="380" spans="1:37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7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</row>
    <row r="382" spans="1:37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</row>
    <row r="383" spans="1:37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</row>
    <row r="384" spans="1:37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spans="1:37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</row>
    <row r="386" spans="1:37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</row>
    <row r="387" spans="1:37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</row>
    <row r="388" spans="1:37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</row>
    <row r="389" spans="1:37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</row>
    <row r="390" spans="1:37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 spans="1:37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</row>
    <row r="392" spans="1:37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  <row r="393" spans="1:37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</row>
    <row r="394" spans="1:37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</row>
    <row r="395" spans="1:37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</row>
    <row r="396" spans="1:37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</row>
    <row r="397" spans="1:37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  <row r="398" spans="1:37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</row>
    <row r="399" spans="1:37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</row>
    <row r="400" spans="1:37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1:37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</row>
    <row r="402" spans="1:37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</row>
    <row r="403" spans="1:37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</row>
    <row r="404" spans="1:37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</row>
    <row r="405" spans="1:37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</row>
    <row r="406" spans="1:37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</row>
    <row r="407" spans="1:37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</row>
    <row r="408" spans="1:37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</row>
    <row r="409" spans="1:37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</row>
    <row r="410" spans="1:37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</row>
    <row r="411" spans="1:37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</row>
    <row r="412" spans="1:37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</row>
    <row r="413" spans="1:37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</row>
    <row r="414" spans="1:37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1:37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</row>
    <row r="416" spans="1:37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</row>
    <row r="417" spans="1:37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</row>
    <row r="418" spans="1:37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</row>
    <row r="419" spans="1:37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</row>
    <row r="420" spans="1:37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 spans="1:37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spans="1:37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</row>
    <row r="423" spans="1:37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spans="1:37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</row>
    <row r="425" spans="1:37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</row>
    <row r="426" spans="1:37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</row>
    <row r="427" spans="1:37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:37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spans="1:37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</row>
    <row r="430" spans="1:37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</row>
    <row r="431" spans="1:37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</row>
    <row r="432" spans="1:37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</row>
    <row r="433" spans="1:37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:37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 spans="1:37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</row>
    <row r="436" spans="1:37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</row>
    <row r="437" spans="1:37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spans="1:37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</row>
    <row r="439" spans="1:37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1:37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</row>
    <row r="441" spans="1:37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</row>
    <row r="442" spans="1:37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</row>
    <row r="443" spans="1:37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 spans="1:37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</row>
    <row r="445" spans="1:37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</row>
    <row r="446" spans="1:37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spans="1:37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</row>
    <row r="448" spans="1:37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</row>
    <row r="449" spans="1:37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</row>
    <row r="450" spans="1:37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</row>
    <row r="451" spans="1:37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</row>
    <row r="452" spans="1:37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</row>
    <row r="453" spans="1:37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</row>
    <row r="454" spans="1:37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</row>
    <row r="455" spans="1:37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</row>
    <row r="456" spans="1:37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</row>
    <row r="457" spans="1:37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</row>
    <row r="458" spans="1:37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</row>
    <row r="459" spans="1:37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</row>
    <row r="460" spans="1:37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1:37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 spans="1:37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</row>
    <row r="463" spans="1:37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</row>
    <row r="464" spans="1:37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 spans="1:37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</row>
    <row r="466" spans="1:37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</row>
    <row r="467" spans="1:37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</row>
    <row r="468" spans="1:37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</row>
    <row r="469" spans="1:37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</row>
    <row r="470" spans="1:37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spans="1:37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</row>
    <row r="472" spans="1:37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</row>
    <row r="473" spans="1:37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</row>
    <row r="474" spans="1:37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</row>
    <row r="475" spans="1:37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</row>
    <row r="476" spans="1:37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</row>
    <row r="477" spans="1:37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</row>
    <row r="478" spans="1:37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spans="1:37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</row>
    <row r="480" spans="1:37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</row>
    <row r="481" spans="1:37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</row>
    <row r="482" spans="1:37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</row>
    <row r="483" spans="1:37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</row>
    <row r="484" spans="1:37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</row>
    <row r="485" spans="1:37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</row>
    <row r="486" spans="1:37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:37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</row>
    <row r="488" spans="1:37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</row>
    <row r="489" spans="1:37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</row>
    <row r="490" spans="1:37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</row>
    <row r="491" spans="1:37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</row>
    <row r="492" spans="1:37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 spans="1:37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</row>
    <row r="494" spans="1:37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spans="1:37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</row>
    <row r="496" spans="1:37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</row>
    <row r="497" spans="1:37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</row>
    <row r="498" spans="1:37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</row>
    <row r="499" spans="1:37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spans="1:37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spans="1:37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</row>
    <row r="502" spans="1:37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</row>
    <row r="503" spans="1:37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</row>
    <row r="504" spans="1:37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</row>
    <row r="505" spans="1:37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</row>
    <row r="506" spans="1:37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</row>
    <row r="507" spans="1:37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spans="1:37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spans="1:37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</row>
    <row r="510" spans="1:37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spans="1:37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</row>
    <row r="512" spans="1:37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spans="1:37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 spans="1:37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</row>
    <row r="515" spans="1:37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</row>
    <row r="516" spans="1:37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spans="1:37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</row>
    <row r="518" spans="1:37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1:37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</row>
    <row r="520" spans="1:37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 spans="1:37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1:37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</row>
    <row r="523" spans="1:37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</row>
    <row r="524" spans="1:37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</row>
    <row r="525" spans="1:37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1:37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</row>
    <row r="527" spans="1:37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1:37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</row>
    <row r="529" spans="1:37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spans="1:37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</row>
    <row r="531" spans="1:37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 spans="1:37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</row>
    <row r="533" spans="1:37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 spans="1:37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</row>
    <row r="535" spans="1:37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</row>
    <row r="536" spans="1:37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</row>
    <row r="537" spans="1:37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</row>
    <row r="538" spans="1:37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</row>
    <row r="539" spans="1:37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</row>
    <row r="540" spans="1:37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spans="1:37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</row>
    <row r="542" spans="1:37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</row>
    <row r="543" spans="1:37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</row>
    <row r="544" spans="1:37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</row>
    <row r="545" spans="1:37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</row>
    <row r="546" spans="1:37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</row>
    <row r="547" spans="1:37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</row>
    <row r="548" spans="1:37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</row>
    <row r="549" spans="1:37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</row>
    <row r="550" spans="1:37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</row>
    <row r="551" spans="1:37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</row>
    <row r="552" spans="1:37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</row>
    <row r="553" spans="1:37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</row>
    <row r="554" spans="1:37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</row>
    <row r="555" spans="1:37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</row>
    <row r="556" spans="1:37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</row>
    <row r="557" spans="1:37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</row>
    <row r="558" spans="1:37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</row>
    <row r="559" spans="1:37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</row>
    <row r="560" spans="1:37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</row>
    <row r="561" spans="1:37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</row>
    <row r="562" spans="1:37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</row>
    <row r="563" spans="1:37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</row>
    <row r="564" spans="1:37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</row>
    <row r="565" spans="1:37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</row>
    <row r="566" spans="1:37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</row>
    <row r="567" spans="1:37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</row>
    <row r="568" spans="1:37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</row>
    <row r="569" spans="1:37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</row>
    <row r="570" spans="1:37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</row>
    <row r="571" spans="1:37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</row>
    <row r="572" spans="1:37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</row>
    <row r="573" spans="1:37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</row>
    <row r="574" spans="1:37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</row>
    <row r="575" spans="1:37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</row>
    <row r="576" spans="1:37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</row>
    <row r="577" spans="1:37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</row>
    <row r="578" spans="1:37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</row>
    <row r="579" spans="1:37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</row>
    <row r="580" spans="1:37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</row>
    <row r="581" spans="1:37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</row>
    <row r="582" spans="1:37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</row>
    <row r="583" spans="1:37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</row>
    <row r="584" spans="1:37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</row>
    <row r="585" spans="1:37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</row>
    <row r="586" spans="1:37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</row>
    <row r="587" spans="1:37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</row>
    <row r="588" spans="1:37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</row>
    <row r="589" spans="1:37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</row>
    <row r="590" spans="1:37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</row>
    <row r="591" spans="1:37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</row>
    <row r="592" spans="1:37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</row>
    <row r="593" spans="1:37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</row>
    <row r="594" spans="1:37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</row>
    <row r="595" spans="1:37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</row>
    <row r="596" spans="1:37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</row>
    <row r="597" spans="1:37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</row>
    <row r="598" spans="1:37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</row>
    <row r="599" spans="1:37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</row>
    <row r="600" spans="1:37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</row>
    <row r="601" spans="1:37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</row>
    <row r="602" spans="1:37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</row>
    <row r="603" spans="1:37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</row>
    <row r="604" spans="1:37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</row>
    <row r="605" spans="1:37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</row>
    <row r="606" spans="1:37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</row>
    <row r="607" spans="1:37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</row>
    <row r="608" spans="1:37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</row>
    <row r="609" spans="1:37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</row>
    <row r="610" spans="1:37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</row>
    <row r="611" spans="1:37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</row>
    <row r="612" spans="1:37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</row>
    <row r="613" spans="1:37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</row>
    <row r="614" spans="1:37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</row>
    <row r="615" spans="1:37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</row>
    <row r="616" spans="1:37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</row>
    <row r="617" spans="1:37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</row>
    <row r="618" spans="1:37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</row>
    <row r="619" spans="1:37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</row>
    <row r="620" spans="1:37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</row>
    <row r="621" spans="1:37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</row>
    <row r="622" spans="1:37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</row>
    <row r="623" spans="1:37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</row>
    <row r="624" spans="1:37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</row>
    <row r="625" spans="1:37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</row>
    <row r="626" spans="1:37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</row>
    <row r="627" spans="1:37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</row>
    <row r="628" spans="1:37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</row>
    <row r="629" spans="1:37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</row>
    <row r="630" spans="1:37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</row>
    <row r="631" spans="1:37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</row>
    <row r="632" spans="1:37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</row>
    <row r="633" spans="1:37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</row>
    <row r="634" spans="1:37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</row>
    <row r="635" spans="1:37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</row>
    <row r="636" spans="1:37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</row>
    <row r="637" spans="1:37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</row>
    <row r="638" spans="1:37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</row>
    <row r="639" spans="1:37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</row>
    <row r="640" spans="1:37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</row>
    <row r="641" spans="1:37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</row>
    <row r="642" spans="1:37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</row>
    <row r="643" spans="1:37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</row>
    <row r="644" spans="1:37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</row>
    <row r="645" spans="1:37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</row>
    <row r="646" spans="1:37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</row>
    <row r="647" spans="1:37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</row>
    <row r="648" spans="1:37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</row>
    <row r="649" spans="1:37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</row>
    <row r="650" spans="1:37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</row>
    <row r="651" spans="1:37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</row>
    <row r="652" spans="1:37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</row>
    <row r="653" spans="1:37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</row>
    <row r="654" spans="1:37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</row>
    <row r="655" spans="1:37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</row>
    <row r="656" spans="1:37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</row>
    <row r="657" spans="1:37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</row>
    <row r="658" spans="1:37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</row>
    <row r="659" spans="1:37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</row>
    <row r="660" spans="1:37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</row>
    <row r="661" spans="1:37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spans="1:37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</row>
    <row r="663" spans="1:37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</row>
    <row r="664" spans="1:37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</row>
    <row r="665" spans="1:37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</row>
    <row r="666" spans="1:37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</row>
    <row r="667" spans="1:37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</row>
    <row r="668" spans="1:37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</row>
    <row r="669" spans="1:37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</row>
    <row r="670" spans="1:37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</row>
    <row r="671" spans="1:37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 spans="1:37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</row>
    <row r="673" spans="1:37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spans="1:37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</row>
    <row r="675" spans="1:37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</row>
    <row r="676" spans="1:37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</row>
    <row r="677" spans="1:37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</row>
    <row r="678" spans="1:37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</row>
    <row r="679" spans="1:37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spans="1:37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</row>
    <row r="681" spans="1:37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</row>
    <row r="682" spans="1:37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</row>
    <row r="683" spans="1:37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spans="1:37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</row>
    <row r="685" spans="1:37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1:37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</row>
    <row r="687" spans="1:37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</row>
    <row r="688" spans="1:37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 spans="1:37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</row>
    <row r="690" spans="1:37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</row>
    <row r="691" spans="1:37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</row>
    <row r="692" spans="1:37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</row>
    <row r="693" spans="1:37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</row>
    <row r="694" spans="1:37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</row>
    <row r="695" spans="1:37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</row>
    <row r="696" spans="1:37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</row>
    <row r="697" spans="1:37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 spans="1:37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</row>
    <row r="699" spans="1:37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</row>
    <row r="700" spans="1:37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</row>
    <row r="701" spans="1:37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</row>
    <row r="702" spans="1:37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</row>
    <row r="703" spans="1:37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</row>
    <row r="704" spans="1:37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</row>
    <row r="705" spans="1:37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</row>
    <row r="706" spans="1:37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</row>
    <row r="707" spans="1:37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</row>
    <row r="708" spans="1:37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</row>
    <row r="709" spans="1:37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</row>
    <row r="710" spans="1:37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</row>
    <row r="711" spans="1:37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</row>
    <row r="712" spans="1:37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</row>
    <row r="713" spans="1:37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 spans="1:37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</row>
    <row r="715" spans="1:37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</row>
    <row r="716" spans="1:37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</row>
    <row r="717" spans="1:37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</row>
    <row r="718" spans="1:37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</row>
    <row r="719" spans="1:37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  <row r="720" spans="1:37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</row>
    <row r="721" spans="1:37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</row>
    <row r="722" spans="1:37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</row>
    <row r="723" spans="1:37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</row>
    <row r="724" spans="1:37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</row>
    <row r="725" spans="1:37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</row>
    <row r="726" spans="1:37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</row>
    <row r="727" spans="1:37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</row>
    <row r="728" spans="1:37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</row>
    <row r="729" spans="1:37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</row>
    <row r="730" spans="1:37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</row>
    <row r="731" spans="1:37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</row>
    <row r="732" spans="1:37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</row>
    <row r="733" spans="1:37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</row>
    <row r="734" spans="1:37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</row>
    <row r="735" spans="1:37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</row>
    <row r="736" spans="1:37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</row>
    <row r="737" spans="1:37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</row>
    <row r="738" spans="1:37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</row>
    <row r="739" spans="1:37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</row>
    <row r="740" spans="1:37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</row>
    <row r="741" spans="1:37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</row>
    <row r="742" spans="1:37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</row>
    <row r="743" spans="1:37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</row>
    <row r="744" spans="1:37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</row>
    <row r="745" spans="1:37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</row>
    <row r="746" spans="1:37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</row>
    <row r="747" spans="1:37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</row>
    <row r="748" spans="1:37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</row>
    <row r="749" spans="1:37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</row>
    <row r="750" spans="1:37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</row>
    <row r="751" spans="1:37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</row>
    <row r="752" spans="1:37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</row>
    <row r="753" spans="1:37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</row>
    <row r="754" spans="1:37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</row>
    <row r="755" spans="1:37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</row>
    <row r="756" spans="1:37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</row>
    <row r="757" spans="1:37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</row>
    <row r="758" spans="1:37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</row>
    <row r="759" spans="1:37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</row>
    <row r="760" spans="1:37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</row>
    <row r="761" spans="1:37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</row>
    <row r="762" spans="1:37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</row>
    <row r="763" spans="1:37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</row>
    <row r="764" spans="1:37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</row>
    <row r="765" spans="1:37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</row>
    <row r="766" spans="1:37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</row>
    <row r="767" spans="1:37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</row>
    <row r="768" spans="1:37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</row>
    <row r="769" spans="1:37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</row>
    <row r="770" spans="1:37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</row>
    <row r="771" spans="1:37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</row>
    <row r="772" spans="1:37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</row>
    <row r="773" spans="1:37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</row>
    <row r="774" spans="1:37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</row>
    <row r="775" spans="1:37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</row>
    <row r="776" spans="1:37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</row>
    <row r="777" spans="1:37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</row>
    <row r="778" spans="1:37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</row>
    <row r="779" spans="1:37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</row>
    <row r="780" spans="1:37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</row>
    <row r="781" spans="1:37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</row>
    <row r="782" spans="1:37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</row>
    <row r="783" spans="1:37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</row>
    <row r="784" spans="1:37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</row>
    <row r="785" spans="1:37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</row>
    <row r="786" spans="1:37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</row>
    <row r="787" spans="1:37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</row>
    <row r="788" spans="1:37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</row>
    <row r="789" spans="1:37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</row>
    <row r="790" spans="1:37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</row>
    <row r="791" spans="1:37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</row>
    <row r="792" spans="1:37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</row>
    <row r="793" spans="1:37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</row>
    <row r="794" spans="1:37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</row>
    <row r="795" spans="1:37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</row>
    <row r="796" spans="1:37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</row>
    <row r="797" spans="1:37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</row>
    <row r="798" spans="1:37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</row>
    <row r="799" spans="1:37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</row>
    <row r="800" spans="1:37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</row>
    <row r="801" spans="1:37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</row>
    <row r="802" spans="1:37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</row>
    <row r="803" spans="1:37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</row>
    <row r="804" spans="1:37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</row>
    <row r="805" spans="1:37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</row>
    <row r="806" spans="1:37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</row>
    <row r="807" spans="1:37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</row>
    <row r="808" spans="1:37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</row>
    <row r="809" spans="1:37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</row>
    <row r="810" spans="1:37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</row>
    <row r="811" spans="1:37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</row>
    <row r="812" spans="1:37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</row>
    <row r="813" spans="1:37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</row>
    <row r="814" spans="1:37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</row>
    <row r="815" spans="1:37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</row>
    <row r="816" spans="1:37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</row>
    <row r="817" spans="1:37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</row>
    <row r="818" spans="1:37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</row>
    <row r="819" spans="1:37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</row>
    <row r="820" spans="1:37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</row>
    <row r="821" spans="1:37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</row>
    <row r="822" spans="1:37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</row>
    <row r="823" spans="1:37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</row>
    <row r="824" spans="1:37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</row>
    <row r="825" spans="1:37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</row>
    <row r="826" spans="1:37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</row>
    <row r="827" spans="1:37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</row>
    <row r="828" spans="1:37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</row>
    <row r="829" spans="1:37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</row>
    <row r="830" spans="1:37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</row>
    <row r="831" spans="1:37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</row>
    <row r="832" spans="1:37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</row>
    <row r="833" spans="1:37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</row>
    <row r="834" spans="1:37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</row>
    <row r="835" spans="1:37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</row>
    <row r="836" spans="1:37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</row>
    <row r="837" spans="1:37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</row>
    <row r="838" spans="1:37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</row>
    <row r="839" spans="1:37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</row>
    <row r="840" spans="1:37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</row>
    <row r="841" spans="1:37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</row>
    <row r="842" spans="1:37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</row>
    <row r="843" spans="1:37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</row>
    <row r="844" spans="1:37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</row>
    <row r="845" spans="1:37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</row>
    <row r="846" spans="1:37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</row>
    <row r="847" spans="1:37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</row>
    <row r="848" spans="1:37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</row>
    <row r="849" spans="1:37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</row>
    <row r="850" spans="1:37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</row>
    <row r="851" spans="1:37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</row>
    <row r="852" spans="1:37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</row>
    <row r="853" spans="1:37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</row>
    <row r="854" spans="1:37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</row>
    <row r="855" spans="1:37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</row>
    <row r="856" spans="1:37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</row>
    <row r="857" spans="1:37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</row>
    <row r="858" spans="1:37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</row>
    <row r="859" spans="1:37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</row>
    <row r="860" spans="1:37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</row>
    <row r="861" spans="1:37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</row>
    <row r="862" spans="1:37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</row>
    <row r="863" spans="1:37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</row>
    <row r="864" spans="1:37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</row>
    <row r="865" spans="1:37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</row>
    <row r="866" spans="1:37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</row>
    <row r="867" spans="1:37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</row>
    <row r="868" spans="1:37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</row>
    <row r="869" spans="1:37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</row>
    <row r="870" spans="1:37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</row>
    <row r="871" spans="1:37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</row>
    <row r="872" spans="1:37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</row>
    <row r="873" spans="1:37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</row>
    <row r="874" spans="1:37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</row>
    <row r="875" spans="1:37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</row>
    <row r="876" spans="1:37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</row>
    <row r="877" spans="1:37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</row>
    <row r="878" spans="1:37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</row>
    <row r="879" spans="1:37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</row>
    <row r="880" spans="1:37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</row>
    <row r="881" spans="1:37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</row>
    <row r="882" spans="1:37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</row>
    <row r="883" spans="1:37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</row>
    <row r="884" spans="1:37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</row>
    <row r="885" spans="1:37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</row>
    <row r="886" spans="1:37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</row>
    <row r="887" spans="1:37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</row>
    <row r="888" spans="1:37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</row>
    <row r="889" spans="1:37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</row>
    <row r="890" spans="1:37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</row>
    <row r="891" spans="1:37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</row>
    <row r="892" spans="1:37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</row>
    <row r="893" spans="1:37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</row>
    <row r="894" spans="1:37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</row>
    <row r="895" spans="1:37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</row>
    <row r="896" spans="1:37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</row>
    <row r="897" spans="1:37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</row>
    <row r="898" spans="1:37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</row>
    <row r="899" spans="1:37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</row>
    <row r="900" spans="1:37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</row>
    <row r="901" spans="1:37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</row>
    <row r="902" spans="1:37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</row>
    <row r="903" spans="1:37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</row>
    <row r="904" spans="1:37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</row>
    <row r="905" spans="1:37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</row>
    <row r="906" spans="1:37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</row>
    <row r="907" spans="1:37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</row>
    <row r="908" spans="1:37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</row>
    <row r="909" spans="1:37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</row>
    <row r="910" spans="1:37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</row>
    <row r="911" spans="1:37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</row>
    <row r="912" spans="1:37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</row>
    <row r="913" spans="1:37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</row>
    <row r="914" spans="1:37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</row>
    <row r="915" spans="1:37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</row>
    <row r="916" spans="1:37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</row>
    <row r="917" spans="1:37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</row>
    <row r="918" spans="1:37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</row>
    <row r="919" spans="1:37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</row>
    <row r="920" spans="1:37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</row>
    <row r="921" spans="1:37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</row>
    <row r="922" spans="1:37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</row>
    <row r="923" spans="1:37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</row>
    <row r="924" spans="1:37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</row>
    <row r="925" spans="1:37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</row>
    <row r="926" spans="1:37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</row>
    <row r="927" spans="1:37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</row>
    <row r="928" spans="1:37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</row>
    <row r="929" spans="1:37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</row>
    <row r="930" spans="1:37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</row>
    <row r="931" spans="1:37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</row>
    <row r="932" spans="1:37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</row>
    <row r="933" spans="1:37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</row>
    <row r="934" spans="1:37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</row>
    <row r="935" spans="1:37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</row>
    <row r="936" spans="1:37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</row>
    <row r="937" spans="1:37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</row>
    <row r="938" spans="1:37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</row>
    <row r="939" spans="1:37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</row>
    <row r="940" spans="1:37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</row>
    <row r="941" spans="1:37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</row>
    <row r="942" spans="1:37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</row>
    <row r="943" spans="1:37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</row>
    <row r="944" spans="1:37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</row>
    <row r="945" spans="1:37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</row>
    <row r="946" spans="1:37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</row>
    <row r="947" spans="1:37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</row>
    <row r="948" spans="1:37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</row>
    <row r="949" spans="1:37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</row>
    <row r="950" spans="1:37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</row>
    <row r="951" spans="1:37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</row>
    <row r="952" spans="1:37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</row>
    <row r="953" spans="1:37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</row>
    <row r="954" spans="1:37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</row>
    <row r="955" spans="1:37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</row>
    <row r="956" spans="1:37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</row>
    <row r="957" spans="1:37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</row>
    <row r="958" spans="1:37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</row>
    <row r="959" spans="1:37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</row>
    <row r="960" spans="1:37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</row>
    <row r="961" spans="1:37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</row>
    <row r="962" spans="1:37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</row>
    <row r="963" spans="1:37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</row>
    <row r="964" spans="1:37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</row>
    <row r="965" spans="1:37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</row>
    <row r="966" spans="1:37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</row>
    <row r="967" spans="1:37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</row>
    <row r="968" spans="1:37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</row>
    <row r="969" spans="1:37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</row>
    <row r="970" spans="1:37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</row>
    <row r="971" spans="1:37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</row>
    <row r="972" spans="1:37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</row>
    <row r="973" spans="1:37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</row>
    <row r="974" spans="1:37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</row>
    <row r="975" spans="1:37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</row>
    <row r="976" spans="1:37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</row>
    <row r="977" spans="1:37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</row>
    <row r="978" spans="1:37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</row>
    <row r="979" spans="1:37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</row>
    <row r="980" spans="1:37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</row>
    <row r="981" spans="1:37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</row>
    <row r="982" spans="1:37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</row>
    <row r="983" spans="1:37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</row>
    <row r="984" spans="1:37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</row>
    <row r="985" spans="1:37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</row>
    <row r="986" spans="1:37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</row>
    <row r="987" spans="1:37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</row>
    <row r="988" spans="1:37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</row>
    <row r="989" spans="1:37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</row>
    <row r="990" spans="1:37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</row>
    <row r="991" spans="1:37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</row>
    <row r="992" spans="1:37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</row>
    <row r="993" spans="1:37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</row>
    <row r="994" spans="1:37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</row>
    <row r="995" spans="1:37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</row>
    <row r="996" spans="1:37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</row>
    <row r="997" spans="1:37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</row>
    <row r="998" spans="1:37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</row>
  </sheetData>
  <mergeCells count="19">
    <mergeCell ref="A1:U1"/>
    <mergeCell ref="A4:U4"/>
    <mergeCell ref="A5:A7"/>
    <mergeCell ref="B5:B7"/>
    <mergeCell ref="C5:C7"/>
    <mergeCell ref="D5:D7"/>
    <mergeCell ref="E5:E7"/>
    <mergeCell ref="F5:U5"/>
    <mergeCell ref="F6:G6"/>
    <mergeCell ref="H6:I6"/>
    <mergeCell ref="A2:U2"/>
    <mergeCell ref="A3:U3"/>
    <mergeCell ref="A31:C31"/>
    <mergeCell ref="J6:K6"/>
    <mergeCell ref="L6:M6"/>
    <mergeCell ref="N6:O6"/>
    <mergeCell ref="P6:Q6"/>
    <mergeCell ref="R6:S6"/>
    <mergeCell ref="T6:U6"/>
  </mergeCells>
  <printOptions horizontalCentered="1"/>
  <pageMargins left="0.47244094488188981" right="0.47244094488188981" top="0.74803149606299213" bottom="0.74803149606299213" header="0" footer="0"/>
  <pageSetup paperSize="9" scale="40" orientation="landscape" r:id="rId1"/>
  <ignoredErrors>
    <ignoredError sqref="D31:U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2025-07-18T02:54:26Z</dcterms:created>
  <dcterms:modified xsi:type="dcterms:W3CDTF">2025-07-18T02:57:24Z</dcterms:modified>
</cp:coreProperties>
</file>