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994A15DC-2E49-48BF-AFF5-403AB71D684C}" xr6:coauthVersionLast="47" xr6:coauthVersionMax="47" xr10:uidLastSave="{00000000-0000-0000-0000-000000000000}"/>
  <bookViews>
    <workbookView xWindow="-120" yWindow="-120" windowWidth="20730" windowHeight="11040" xr2:uid="{1438BA90-A583-4C05-9859-A5DFDB82E51D}"/>
  </bookViews>
  <sheets>
    <sheet name="50" sheetId="1" r:id="rId1"/>
  </sheets>
  <definedNames>
    <definedName name="Z_730E2C64_B2C1_434F_B758_04E2943FA20D_.wvu.PrintArea" localSheetId="0">'50'!$A$1:$G$35</definedName>
    <definedName name="Z_93528372_5BA8_11D6_9411_0000212D0BAF_.wvu.PrintArea" localSheetId="0">'50'!$A$1:$G$35</definedName>
    <definedName name="Z_F30EFE65_F2A9_47E2_8E68_51F9D7645DD4_.wvu.PrintArea" localSheetId="0">'50'!$A$1:$G$35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J30" i="1" l="1"/>
</calcChain>
</file>

<file path=xl/sharedStrings.xml><?xml version="1.0" encoding="utf-8"?>
<sst xmlns="http://schemas.openxmlformats.org/spreadsheetml/2006/main" count="61" uniqueCount="49">
  <si>
    <t>PELAYANAN KESEHATAN GIGI DAN MULUT MENURUT KECAMATAN DAN PUSKESMAS</t>
  </si>
  <si>
    <t>NO</t>
  </si>
  <si>
    <t>KECAMATAN</t>
  </si>
  <si>
    <t>PUSKESMAS</t>
  </si>
  <si>
    <t>PELAYANAN KESEHATAN GIGI DAN MULUT</t>
  </si>
  <si>
    <t>TUMPATAN GIGI TETAP</t>
  </si>
  <si>
    <t>PENCABUTAN GIGI TETAP</t>
  </si>
  <si>
    <t>JUMLAH KUNJUNGAN</t>
  </si>
  <si>
    <t>RASIO TUMPATAN/ PENCABUTAN</t>
  </si>
  <si>
    <t>JUMLAH KASUS GIGI</t>
  </si>
  <si>
    <t>JUMLAH KASUS DIRUJUK</t>
  </si>
  <si>
    <t>% KASUS DIRUJUK</t>
  </si>
  <si>
    <t>JUMLAH (KAB/ KOTA)</t>
  </si>
  <si>
    <t>Sumber: Seksi PKPR Dinkes Seluma</t>
  </si>
  <si>
    <t>Keterangan: pelayanan kesehatan gigi meliputi seluruh fasilitas pelayanan kesehatan di wilayah kerja puskesmas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</si>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</sst>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67F2-93BA-4AB4-B35D-35168D02196A}">
  <sheetPr>
    <tabColor rgb="FFFF0000"/>
    <pageSetUpPr fitToPage="1"/>
  </sheetPr>
  <dimension ref="A1:Z998"/>
  <sheetViews>
    <sheetView tabSelected="1" view="pageBreakPreview" zoomScale="60" zoomScaleNormal="100" workbookViewId="0">
      <selection activeCell="A9" sqref="A9"/>
    </sheetView>
  </sheetViews>
  <sheetFormatPr defaultColWidth="14.42578125" defaultRowHeight="15" customHeight="1" x14ac:dyDescent="0.2"/>
  <cols>
    <col min="1" max="1" width="5.7109375" style="2" customWidth="1"/>
    <col min="2" max="2" width="27.28515625" style="2" customWidth="1"/>
    <col min="3" max="3" width="23.28515625" style="2" customWidth="1"/>
    <col min="4" max="10" width="20.7109375" style="2" customWidth="1"/>
    <col min="11" max="26" width="9.28515625" style="2" customWidth="1"/>
    <col min="27" max="16384" width="14.42578125" style="2"/>
  </cols>
  <sheetData>
    <row r="1" spans="1:26" ht="22.5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x14ac:dyDescent="0.2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x14ac:dyDescent="0.2">
      <c r="A3" s="2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thickBot="1" x14ac:dyDescent="0.25">
      <c r="A4" s="3"/>
      <c r="B4" s="3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4" t="s">
        <v>1</v>
      </c>
      <c r="B5" s="4" t="s">
        <v>2</v>
      </c>
      <c r="C5" s="4" t="s">
        <v>3</v>
      </c>
      <c r="D5" s="5" t="s">
        <v>4</v>
      </c>
      <c r="E5" s="6"/>
      <c r="F5" s="6"/>
      <c r="G5" s="6"/>
      <c r="H5" s="6"/>
      <c r="I5" s="6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.75" customHeight="1" x14ac:dyDescent="0.2">
      <c r="A6" s="8"/>
      <c r="B6" s="8"/>
      <c r="C6" s="8"/>
      <c r="D6" s="9" t="s">
        <v>5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10</v>
      </c>
      <c r="J6" s="9" t="s">
        <v>11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x14ac:dyDescent="0.2">
      <c r="A8" s="12">
        <v>1</v>
      </c>
      <c r="B8" s="13" t="s">
        <v>17</v>
      </c>
      <c r="C8" s="13" t="s">
        <v>31</v>
      </c>
      <c r="D8" s="14"/>
      <c r="E8" s="14"/>
      <c r="F8" s="14"/>
      <c r="G8" s="15"/>
      <c r="H8" s="14"/>
      <c r="I8" s="14"/>
      <c r="J8" s="1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">
      <c r="A9" s="17">
        <v>2</v>
      </c>
      <c r="B9" s="13" t="s">
        <v>17</v>
      </c>
      <c r="C9" s="13" t="s">
        <v>32</v>
      </c>
      <c r="D9" s="18"/>
      <c r="E9" s="18"/>
      <c r="F9" s="18"/>
      <c r="G9" s="15"/>
      <c r="H9" s="18"/>
      <c r="I9" s="18"/>
      <c r="J9" s="1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">
      <c r="A10" s="17">
        <v>3</v>
      </c>
      <c r="B10" s="13" t="s">
        <v>17</v>
      </c>
      <c r="C10" s="13" t="s">
        <v>33</v>
      </c>
      <c r="D10" s="18"/>
      <c r="E10" s="18"/>
      <c r="F10" s="18"/>
      <c r="G10" s="15"/>
      <c r="H10" s="18"/>
      <c r="I10" s="18"/>
      <c r="J10" s="1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">
      <c r="A11" s="17">
        <v>4</v>
      </c>
      <c r="B11" s="13" t="s">
        <v>18</v>
      </c>
      <c r="C11" s="13" t="s">
        <v>34</v>
      </c>
      <c r="D11" s="18"/>
      <c r="E11" s="18"/>
      <c r="F11" s="18"/>
      <c r="G11" s="15"/>
      <c r="H11" s="18"/>
      <c r="I11" s="18"/>
      <c r="J11" s="1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">
      <c r="A12" s="17">
        <v>5</v>
      </c>
      <c r="B12" s="13" t="s">
        <v>18</v>
      </c>
      <c r="C12" s="13" t="s">
        <v>18</v>
      </c>
      <c r="D12" s="18">
        <v>0</v>
      </c>
      <c r="E12" s="18">
        <v>25</v>
      </c>
      <c r="F12" s="18">
        <v>97</v>
      </c>
      <c r="G12" s="15">
        <v>0</v>
      </c>
      <c r="H12" s="18">
        <v>87</v>
      </c>
      <c r="I12" s="18">
        <v>9</v>
      </c>
      <c r="J12" s="15">
        <v>0.10344827586206896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">
      <c r="A13" s="17">
        <v>6</v>
      </c>
      <c r="B13" s="13" t="s">
        <v>19</v>
      </c>
      <c r="C13" s="13" t="s">
        <v>35</v>
      </c>
      <c r="D13" s="18"/>
      <c r="E13" s="18"/>
      <c r="F13" s="18"/>
      <c r="G13" s="15"/>
      <c r="H13" s="18"/>
      <c r="I13" s="18"/>
      <c r="J13" s="1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">
      <c r="A14" s="17">
        <v>7</v>
      </c>
      <c r="B14" s="13" t="s">
        <v>19</v>
      </c>
      <c r="C14" s="13" t="s">
        <v>36</v>
      </c>
      <c r="D14" s="18"/>
      <c r="E14" s="18"/>
      <c r="F14" s="18"/>
      <c r="G14" s="15"/>
      <c r="H14" s="18"/>
      <c r="I14" s="18"/>
      <c r="J14" s="1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">
      <c r="A15" s="17">
        <v>8</v>
      </c>
      <c r="B15" s="13" t="s">
        <v>20</v>
      </c>
      <c r="C15" s="13" t="s">
        <v>37</v>
      </c>
      <c r="D15" s="18"/>
      <c r="E15" s="18"/>
      <c r="F15" s="18"/>
      <c r="G15" s="15"/>
      <c r="H15" s="18"/>
      <c r="I15" s="18"/>
      <c r="J15" s="1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">
      <c r="A16" s="17">
        <v>9</v>
      </c>
      <c r="B16" s="13" t="s">
        <v>21</v>
      </c>
      <c r="C16" s="13" t="s">
        <v>38</v>
      </c>
      <c r="D16" s="18">
        <v>0</v>
      </c>
      <c r="E16" s="18">
        <v>30</v>
      </c>
      <c r="F16" s="18">
        <v>163</v>
      </c>
      <c r="G16" s="15">
        <v>0</v>
      </c>
      <c r="H16" s="18">
        <v>163</v>
      </c>
      <c r="I16" s="18">
        <v>91</v>
      </c>
      <c r="J16" s="15">
        <v>0.55828220858895705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">
      <c r="A17" s="17">
        <v>10</v>
      </c>
      <c r="B17" s="13" t="s">
        <v>22</v>
      </c>
      <c r="C17" s="13" t="s">
        <v>39</v>
      </c>
      <c r="D17" s="18"/>
      <c r="E17" s="18"/>
      <c r="F17" s="18"/>
      <c r="G17" s="15"/>
      <c r="H17" s="18"/>
      <c r="I17" s="18"/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">
      <c r="A18" s="17">
        <v>11</v>
      </c>
      <c r="B18" s="13" t="s">
        <v>23</v>
      </c>
      <c r="C18" s="13" t="s">
        <v>40</v>
      </c>
      <c r="D18" s="18"/>
      <c r="E18" s="18">
        <v>10</v>
      </c>
      <c r="F18" s="18">
        <v>48</v>
      </c>
      <c r="G18" s="15">
        <v>0</v>
      </c>
      <c r="H18" s="18">
        <v>12</v>
      </c>
      <c r="I18" s="18"/>
      <c r="J18" s="15"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7">
        <v>12</v>
      </c>
      <c r="B19" s="13" t="s">
        <v>24</v>
      </c>
      <c r="C19" s="13" t="s">
        <v>24</v>
      </c>
      <c r="D19" s="18">
        <v>0</v>
      </c>
      <c r="E19" s="18">
        <v>0</v>
      </c>
      <c r="F19" s="18">
        <v>5</v>
      </c>
      <c r="G19" s="15"/>
      <c r="H19" s="18">
        <v>5</v>
      </c>
      <c r="I19" s="18">
        <v>0</v>
      </c>
      <c r="J19" s="15"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7">
        <v>13</v>
      </c>
      <c r="B20" s="13" t="s">
        <v>25</v>
      </c>
      <c r="C20" s="13" t="s">
        <v>41</v>
      </c>
      <c r="D20" s="18"/>
      <c r="E20" s="18"/>
      <c r="F20" s="18"/>
      <c r="G20" s="15"/>
      <c r="H20" s="18"/>
      <c r="I20" s="18"/>
      <c r="J20" s="15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7">
        <v>14</v>
      </c>
      <c r="B21" s="13" t="s">
        <v>26</v>
      </c>
      <c r="C21" s="13" t="s">
        <v>42</v>
      </c>
      <c r="D21" s="18"/>
      <c r="E21" s="18"/>
      <c r="F21" s="18"/>
      <c r="G21" s="15"/>
      <c r="H21" s="18"/>
      <c r="I21" s="18"/>
      <c r="J21" s="1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7">
        <v>15</v>
      </c>
      <c r="B22" s="13" t="s">
        <v>27</v>
      </c>
      <c r="C22" s="13" t="s">
        <v>27</v>
      </c>
      <c r="D22" s="18">
        <v>0</v>
      </c>
      <c r="E22" s="18">
        <v>98</v>
      </c>
      <c r="F22" s="18">
        <v>162</v>
      </c>
      <c r="G22" s="15">
        <v>0</v>
      </c>
      <c r="H22" s="18">
        <v>162</v>
      </c>
      <c r="I22" s="18">
        <v>2</v>
      </c>
      <c r="J22" s="15">
        <v>1.2345679012345678E-2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7">
        <v>16</v>
      </c>
      <c r="B23" s="13" t="s">
        <v>28</v>
      </c>
      <c r="C23" s="13" t="s">
        <v>43</v>
      </c>
      <c r="D23" s="18"/>
      <c r="E23" s="18"/>
      <c r="F23" s="18"/>
      <c r="G23" s="15"/>
      <c r="H23" s="18"/>
      <c r="I23" s="18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7">
        <v>17</v>
      </c>
      <c r="B24" s="13" t="s">
        <v>28</v>
      </c>
      <c r="C24" s="13" t="s">
        <v>28</v>
      </c>
      <c r="D24" s="18"/>
      <c r="E24" s="18"/>
      <c r="F24" s="18"/>
      <c r="G24" s="15"/>
      <c r="H24" s="18"/>
      <c r="I24" s="18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7">
        <v>18</v>
      </c>
      <c r="B25" s="13" t="s">
        <v>29</v>
      </c>
      <c r="C25" s="13" t="s">
        <v>44</v>
      </c>
      <c r="D25" s="18"/>
      <c r="E25" s="18"/>
      <c r="F25" s="18"/>
      <c r="G25" s="15"/>
      <c r="H25" s="18"/>
      <c r="I25" s="18"/>
      <c r="J25" s="15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7">
        <v>19</v>
      </c>
      <c r="B26" s="13" t="s">
        <v>29</v>
      </c>
      <c r="C26" s="13" t="s">
        <v>45</v>
      </c>
      <c r="D26" s="18">
        <v>0</v>
      </c>
      <c r="E26" s="18">
        <v>18</v>
      </c>
      <c r="F26" s="18">
        <v>53</v>
      </c>
      <c r="G26" s="15">
        <v>0</v>
      </c>
      <c r="H26" s="18">
        <v>53</v>
      </c>
      <c r="I26" s="18"/>
      <c r="J26" s="15"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7">
        <v>20</v>
      </c>
      <c r="B27" s="13" t="s">
        <v>30</v>
      </c>
      <c r="C27" s="13" t="s">
        <v>46</v>
      </c>
      <c r="D27" s="18"/>
      <c r="E27" s="18"/>
      <c r="F27" s="18"/>
      <c r="G27" s="15"/>
      <c r="H27" s="18"/>
      <c r="I27" s="18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7">
        <v>21</v>
      </c>
      <c r="B28" s="13" t="s">
        <v>30</v>
      </c>
      <c r="C28" s="13" t="s">
        <v>47</v>
      </c>
      <c r="D28" s="18"/>
      <c r="E28" s="18"/>
      <c r="F28" s="18"/>
      <c r="G28" s="15"/>
      <c r="H28" s="18"/>
      <c r="I28" s="18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7">
        <v>22</v>
      </c>
      <c r="B29" s="13" t="s">
        <v>30</v>
      </c>
      <c r="C29" s="19" t="s">
        <v>48</v>
      </c>
      <c r="D29" s="18"/>
      <c r="E29" s="18"/>
      <c r="F29" s="18"/>
      <c r="G29" s="15"/>
      <c r="H29" s="18"/>
      <c r="I29" s="18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thickBot="1" x14ac:dyDescent="0.25">
      <c r="A30" s="20" t="s">
        <v>12</v>
      </c>
      <c r="B30" s="21"/>
      <c r="C30" s="22"/>
      <c r="D30" s="23">
        <f t="shared" ref="D30:F30" si="0">SUM(D8:D29)</f>
        <v>0</v>
      </c>
      <c r="E30" s="23">
        <f t="shared" si="0"/>
        <v>181</v>
      </c>
      <c r="F30" s="23">
        <f t="shared" si="0"/>
        <v>528</v>
      </c>
      <c r="G30" s="24">
        <f>D30/E30</f>
        <v>0</v>
      </c>
      <c r="H30" s="23">
        <f t="shared" ref="H30:I30" si="1">SUM(H8:H29)</f>
        <v>482</v>
      </c>
      <c r="I30" s="23">
        <f t="shared" si="1"/>
        <v>102</v>
      </c>
      <c r="J30" s="24">
        <f>I30/H30</f>
        <v>0.21161825726141079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25"/>
      <c r="B31" s="26"/>
      <c r="C31" s="26"/>
      <c r="D31" s="1"/>
      <c r="E31" s="27"/>
      <c r="F31" s="27"/>
      <c r="G31" s="2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28" t="s">
        <v>13</v>
      </c>
      <c r="B32" s="28"/>
      <c r="C32" s="28"/>
      <c r="D32" s="28"/>
      <c r="E32" s="28"/>
      <c r="F32" s="2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28" t="s">
        <v>14</v>
      </c>
      <c r="B33" s="28"/>
      <c r="C33" s="28"/>
      <c r="D33" s="28"/>
      <c r="E33" s="28"/>
      <c r="F33" s="2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8">
    <mergeCell ref="A30:C30"/>
    <mergeCell ref="A1:J1"/>
    <mergeCell ref="A5:A6"/>
    <mergeCell ref="B5:B6"/>
    <mergeCell ref="C5:C6"/>
    <mergeCell ref="D5:J5"/>
    <mergeCell ref="A2:J2"/>
    <mergeCell ref="A3:J3"/>
  </mergeCells>
  <printOptions horizontalCentered="1"/>
  <pageMargins left="1.7" right="0.9" top="1.1499999999999999" bottom="0.9" header="0" footer="0"/>
  <pageSetup paperSize="9" scale="58" orientation="landscape" r:id="rId1"/>
  <ignoredErrors>
    <ignoredError sqref="D30:J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50</vt:lpstr>
      <vt:lpstr>'50'!Z_730E2C64_B2C1_434F_B758_04E2943FA20D_.wvu.PrintArea</vt:lpstr>
      <vt:lpstr>'50'!Z_93528372_5BA8_11D6_9411_0000212D0BAF_.wvu.PrintArea</vt:lpstr>
      <vt:lpstr>'50'!Z_F30EFE65_F2A9_47E2_8E68_51F9D7645DD4_.wvu.PrintArea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2025-07-17T03:21:03Z</dcterms:created>
  <dcterms:modified xsi:type="dcterms:W3CDTF">2025-07-17T03:41:25Z</dcterms:modified>
</cp:coreProperties>
</file>