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rasio ketergantungan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<sst xmlns="http://schemas.openxmlformats.org/spreadsheetml/2006/main" count="18" uniqueCount="14">
  <si>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JUMLAH PENDUDUK MENURUT RASIO KETERGANTUNGAN (Dependency Ratio)</t>
  </si>
  <si>
    <t>KABUPATEN SELUMA TAHUN 2023</t>
  </si>
  <si>
    <t>KELOMPOK UMUR</t>
  </si>
  <si>
    <t>JENIS KELAMIN</t>
  </si>
  <si>
    <t>PENDUDUK</t>
  </si>
  <si>
    <t>LAKI-LAKI</t>
  </si>
  <si>
    <t>PEREMPUAN</t>
  </si>
  <si>
    <t>n(JIWA)</t>
  </si>
  <si>
    <t>(%)</t>
  </si>
  <si>
    <t>0-14</t>
  </si>
  <si>
    <t>15-64</t>
  </si>
  <si>
    <t>&gt;65</t>
  </si>
  <si>
    <t>Jumlah</t>
  </si>
  <si>
    <r>
      <rPr>
        <sz val="11"/>
        <color theme="1"/>
        <rFont val="Calibri"/>
        <charset val="1"/>
        <scheme val="minor"/>
      </rPr>
      <t xml:space="preserve">Sumber: Dinas Kependudukan dan Pencatatan Sipil Kabupaten Seluma " </t>
    </r>
    <r>
      <rPr>
        <i/>
        <sz val="11"/>
        <color theme="1"/>
        <rFont val="Calibri"/>
        <charset val="1"/>
        <scheme val="minor"/>
      </rPr>
      <t>Data Agregat Kependudukan Semester II Tahun 2023</t>
    </r>
    <r>
      <rPr>
        <sz val="11"/>
        <color theme="1"/>
        <rFont val="Calibri"/>
        <charset val="1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</si>
</sst>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</numFmts>
  <fonts count="24">
    <font>
      <sz val="11"/>
      <color theme="1"/>
      <name val="Calibri"/>
      <charset val="1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theme="1"/>
      <name val="Calibri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76" fontId="2" fillId="0" borderId="1" xfId="4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wrapText="1"/>
    </xf>
    <xf numFmtId="0" fontId="0" fillId="0" borderId="1" xfId="0" applyBorder="1" applyAlignment="1" quotePrefix="1">
      <alignment horizontal="center"/>
    </xf>
    <xf numFmtId="3" fontId="0" fillId="0" borderId="1" xfId="0" applyNumberFormat="1" applyBorder="1" applyAlignment="1" quotePrefix="1">
      <alignment horizontal="center"/>
    </xf>
    <xf numFmtId="3" fontId="2" fillId="0" borderId="1" xfId="0" applyNumberFormat="1" applyFont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2:G12"/>
  <sheetViews>
    <sheetView tabSelected="1" view="pageBreakPreview" zoomScaleNormal="100" workbookViewId="0">
      <selection activeCell="K10" sqref="K10"/>
    </sheetView>
  </sheetViews>
  <sheetFormatPr defaultColWidth="9" defaultRowHeight="14.5" outlineLevelCol="6"/>
  <cols>
    <col min="1" max="1" width="15.8181818181818" customWidth="1"/>
    <col min="2" max="2" width="12.8181818181818" customWidth="1"/>
    <col min="3" max="3" width="11.7272727272727" customWidth="1"/>
    <col min="4" max="4" width="12.1818181818182" customWidth="1"/>
    <col min="5" max="5" width="11.2727272727273" customWidth="1"/>
    <col min="6" max="6" width="12.3636363636364" customWidth="1"/>
    <col min="7" max="7" width="10" customWidth="1"/>
  </cols>
  <sheetData>
    <row r="2" ht="15.5" spans="1:7">
      <c r="A2" s="1" t="s">
        <v>0</v>
      </c>
      <c r="B2" s="1"/>
      <c r="C2" s="1"/>
      <c r="D2" s="1"/>
      <c r="E2" s="1"/>
      <c r="F2" s="1"/>
      <c r="G2" s="1"/>
    </row>
    <row r="3" ht="15.5" spans="1:7">
      <c r="A3" s="1" t="s">
        <v>1</v>
      </c>
      <c r="B3" s="1"/>
      <c r="C3" s="1"/>
      <c r="D3" s="1"/>
      <c r="E3" s="1"/>
      <c r="F3" s="1"/>
      <c r="G3" s="1"/>
    </row>
    <row r="4" ht="15.5" spans="1:7">
      <c r="A4" s="1"/>
      <c r="B4" s="1"/>
      <c r="C4" s="1"/>
      <c r="D4" s="1"/>
      <c r="E4" s="1"/>
      <c r="F4" s="1"/>
      <c r="G4" s="1"/>
    </row>
    <row r="5" spans="1:7">
      <c r="A5" s="2" t="s">
        <v>2</v>
      </c>
      <c r="B5" s="2" t="s">
        <v>3</v>
      </c>
      <c r="C5" s="2"/>
      <c r="D5" s="2"/>
      <c r="E5" s="2"/>
      <c r="F5" s="3" t="s">
        <v>4</v>
      </c>
      <c r="G5" s="4"/>
    </row>
    <row r="6" spans="1:7">
      <c r="A6" s="2"/>
      <c r="B6" s="2" t="s">
        <v>5</v>
      </c>
      <c r="C6" s="2"/>
      <c r="D6" s="2" t="s">
        <v>6</v>
      </c>
      <c r="E6" s="2"/>
      <c r="F6" s="5"/>
      <c r="G6" s="6"/>
    </row>
    <row r="7" spans="1:7">
      <c r="A7" s="2"/>
      <c r="B7" s="2" t="s">
        <v>7</v>
      </c>
      <c r="C7" s="2" t="s">
        <v>8</v>
      </c>
      <c r="D7" s="2" t="s">
        <v>7</v>
      </c>
      <c r="E7" s="2" t="s">
        <v>8</v>
      </c>
      <c r="F7" s="2" t="s">
        <v>7</v>
      </c>
      <c r="G7" s="2" t="s">
        <v>8</v>
      </c>
    </row>
    <row r="8" spans="1:7">
      <c r="A8" s="15" t="s">
        <v>9</v>
      </c>
      <c r="B8" s="8">
        <v>26597</v>
      </c>
      <c r="C8" s="9">
        <f>B8/214500</f>
        <v>0.123995337995338</v>
      </c>
      <c r="D8" s="8">
        <v>24719</v>
      </c>
      <c r="E8" s="9">
        <f>D8/214500</f>
        <v>0.115240093240093</v>
      </c>
      <c r="F8" s="8">
        <f>B8+D8</f>
        <v>51316</v>
      </c>
      <c r="G8" s="9">
        <f>F8/214500</f>
        <v>0.239235431235431</v>
      </c>
    </row>
    <row r="9" spans="1:7">
      <c r="A9" s="16" t="s">
        <v>10</v>
      </c>
      <c r="B9" s="8">
        <v>77670</v>
      </c>
      <c r="C9" s="9">
        <f t="shared" ref="C9:C11" si="0">B9/214500</f>
        <v>0.362097902097902</v>
      </c>
      <c r="D9" s="8">
        <v>72627</v>
      </c>
      <c r="E9" s="9">
        <f t="shared" ref="E9:E11" si="1">D9/214500</f>
        <v>0.338587412587413</v>
      </c>
      <c r="F9" s="8">
        <f t="shared" ref="F9:F10" si="2">B9+D9</f>
        <v>150297</v>
      </c>
      <c r="G9" s="9">
        <f t="shared" ref="G9:G11" si="3">F9/214500</f>
        <v>0.700685314685315</v>
      </c>
    </row>
    <row r="10" spans="1:7">
      <c r="A10" s="16" t="s">
        <v>11</v>
      </c>
      <c r="B10" s="8">
        <v>6249</v>
      </c>
      <c r="C10" s="9">
        <f t="shared" si="0"/>
        <v>0.0291328671328671</v>
      </c>
      <c r="D10" s="8">
        <v>6638</v>
      </c>
      <c r="E10" s="9">
        <f t="shared" si="1"/>
        <v>0.0309463869463869</v>
      </c>
      <c r="F10" s="8">
        <f t="shared" si="2"/>
        <v>12887</v>
      </c>
      <c r="G10" s="9">
        <f t="shared" si="3"/>
        <v>0.0600792540792541</v>
      </c>
    </row>
    <row r="11" spans="1:7">
      <c r="A11" s="17" t="s">
        <v>12</v>
      </c>
      <c r="B11" s="12">
        <f>SUM(B8:B10)</f>
        <v>110516</v>
      </c>
      <c r="C11" s="13">
        <f t="shared" si="0"/>
        <v>0.515226107226107</v>
      </c>
      <c r="D11" s="12">
        <f>SUM(D8:D10)</f>
        <v>103984</v>
      </c>
      <c r="E11" s="13">
        <f t="shared" si="1"/>
        <v>0.484773892773893</v>
      </c>
      <c r="F11" s="12">
        <f>SUM(F8:F10)</f>
        <v>214500</v>
      </c>
      <c r="G11" s="13">
        <f t="shared" si="3"/>
        <v>1</v>
      </c>
    </row>
    <row r="12" ht="33" customHeight="1" spans="1:7">
      <c r="A12" s="14" t="s">
        <v>13</v>
      </c>
      <c r="B12" s="14"/>
      <c r="C12" s="14"/>
      <c r="D12" s="14"/>
      <c r="E12" s="14"/>
      <c r="F12" s="14"/>
      <c r="G12" s="14"/>
    </row>
  </sheetData>
  <mergeCells count="8">
    <mergeCell ref="A2:G2"/>
    <mergeCell ref="A3:G3"/>
    <mergeCell ref="B5:E5"/>
    <mergeCell ref="B6:C6"/>
    <mergeCell ref="D6:E6"/>
    <mergeCell ref="A12:G12"/>
    <mergeCell ref="A5:A7"/>
    <mergeCell ref="F5:G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rasio ketergantungan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2025-02-18T02:56:44Z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