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18" sheetId="12" r:id="rId1"/>
  </sheets>
  <externalReferences>
    <externalReference r:id="rId2"/>
  </externalReferences>
  <definedNames>
    <definedName name="_xlnm.Print_Area" localSheetId="0">'18'!$A$1:$N$43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<sst xmlns="http://schemas.openxmlformats.org/spreadsheetml/2006/main" count="54" uniqueCount="45">
  <si>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JUMLAH TENAGA PENUNJANG/PENDUKUNG KESEHATAN DI FASILITAS KESEHATAN</t>
  </si>
  <si>
    <t>NO</t>
  </si>
  <si>
    <t>UNIT KERJA</t>
  </si>
  <si>
    <t>TENAGA PENUNJANG/PENDUKUNG KESEHATAN</t>
  </si>
  <si>
    <t>TOTAL</t>
  </si>
  <si>
    <t>PEJABAT STRUKTURAL</t>
  </si>
  <si>
    <t>TENAGA PENDIDIK</t>
  </si>
  <si>
    <t>TENAGA DUKUNGAN MANAJEMEN</t>
  </si>
  <si>
    <t>L</t>
  </si>
  <si>
    <t>P</t>
  </si>
  <si>
    <t>L+P</t>
  </si>
  <si>
    <t>BABATAN</t>
  </si>
  <si>
    <t>RIAK SIABUN</t>
  </si>
  <si>
    <t>CAHAYA NEGERI</t>
  </si>
  <si>
    <t>DERMAYU</t>
  </si>
  <si>
    <t>AIR PERIUKAN</t>
  </si>
  <si>
    <t>DUSUN TENGAH</t>
  </si>
  <si>
    <t>TUMBUAN</t>
  </si>
  <si>
    <t>TALANG TINGGI</t>
  </si>
  <si>
    <t>KOTA TAIS</t>
  </si>
  <si>
    <t>SELUMA TIMUR</t>
  </si>
  <si>
    <t>PUGUK</t>
  </si>
  <si>
    <t>RIMBO KEDUI</t>
  </si>
  <si>
    <t>MASMAMBANG</t>
  </si>
  <si>
    <t>ULU TALO</t>
  </si>
  <si>
    <t>ILIR TALO</t>
  </si>
  <si>
    <t>PENAGO II</t>
  </si>
  <si>
    <t>SUKAMERINDU</t>
  </si>
  <si>
    <t>PAJAR BULAN</t>
  </si>
  <si>
    <t>RENAH GAJAH MATI</t>
  </si>
  <si>
    <t>GUNUNG KEMBANG</t>
  </si>
  <si>
    <t>KEMBANG MUMPO</t>
  </si>
  <si>
    <t>MUARA MARAS</t>
  </si>
  <si>
    <t xml:space="preserve">JUMALH </t>
  </si>
  <si>
    <t>RSUD Tais</t>
  </si>
  <si>
    <t xml:space="preserve"> </t>
  </si>
  <si>
    <t>dst. (mencakup RS Pemerintah</t>
  </si>
  <si>
    <t>dan swasta dan termasuk</t>
  </si>
  <si>
    <t>pula Rumah Bersalin)</t>
  </si>
  <si>
    <t>SARANA PELAYANAN KESEHATAN LAIN</t>
  </si>
  <si>
    <t>INSTITUSI DIKNAKES/DIKLAT</t>
  </si>
  <si>
    <t>DINAS KESEHATAN KAB/KOTA</t>
  </si>
  <si>
    <t>JUMLAH (KAB/KOTA)</t>
  </si>
  <si>
    <t>Sumber: SDMK Dinas Kesehatan Kab. Seluma</t>
  </si>
  <si>
    <t xml:space="preserve">Keterangan :   - Pada penghitungan jumlah di tingkat kabupaten/kota, tenaga yang bertugas di lebih dari satu tempat hanya dihitung satu kali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</si>
</sst>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0" fillId="35" borderId="0" applyNumberFormat="0" applyBorder="0" applyAlignment="0" applyProtection="0"/>
  </cellStyleXfs>
  <cellXfs count="46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2" fillId="0" borderId="5" xfId="56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5" xfId="56" applyFont="1" applyFill="1" applyBorder="1" applyAlignment="1">
      <alignment horizontal="left" vertical="center" wrapText="1"/>
    </xf>
    <xf numFmtId="0" fontId="2" fillId="0" borderId="5" xfId="56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horizontal="center"/>
    </xf>
    <xf numFmtId="0" fontId="2" fillId="0" borderId="2" xfId="49" applyFont="1" applyFill="1" applyBorder="1" applyAlignment="1">
      <alignment vertical="center"/>
    </xf>
    <xf numFmtId="37" fontId="2" fillId="0" borderId="5" xfId="50" applyNumberFormat="1" applyFont="1" applyBorder="1" applyAlignment="1">
      <alignment horizontal="center" vertical="center"/>
    </xf>
    <xf numFmtId="0" fontId="2" fillId="0" borderId="6" xfId="49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37" fontId="2" fillId="2" borderId="6" xfId="5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7" fontId="2" fillId="2" borderId="5" xfId="50" applyNumberFormat="1" applyFont="1" applyFill="1" applyBorder="1" applyAlignment="1">
      <alignment horizontal="center" vertical="center"/>
    </xf>
    <xf numFmtId="0" fontId="4" fillId="0" borderId="12" xfId="49" applyFont="1" applyFill="1" applyBorder="1" applyAlignment="1">
      <alignment vertical="center"/>
    </xf>
    <xf numFmtId="37" fontId="4" fillId="3" borderId="12" xfId="50" applyNumberFormat="1" applyFont="1" applyFill="1" applyBorder="1" applyAlignment="1">
      <alignment horizontal="center" vertical="center"/>
    </xf>
    <xf numFmtId="37" fontId="4" fillId="0" borderId="12" xfId="50" applyNumberFormat="1" applyFont="1" applyBorder="1" applyAlignment="1">
      <alignment horizontal="center" vertical="center"/>
    </xf>
    <xf numFmtId="0" fontId="2" fillId="0" borderId="0" xfId="49" applyFont="1" applyFill="1" applyAlignment="1">
      <alignment horizontal="centerContinuous" vertical="center"/>
    </xf>
    <xf numFmtId="0" fontId="2" fillId="0" borderId="0" xfId="49" applyFont="1" applyFill="1" applyAlignment="1">
      <alignment horizontal="center" vertical="center"/>
    </xf>
    <xf numFmtId="0" fontId="4" fillId="2" borderId="13" xfId="49" applyFont="1" applyFill="1" applyBorder="1" applyAlignment="1">
      <alignment horizontal="center" vertical="center"/>
    </xf>
    <xf numFmtId="0" fontId="4" fillId="2" borderId="8" xfId="49" applyFont="1" applyFill="1" applyBorder="1" applyAlignment="1">
      <alignment horizontal="center" vertical="center"/>
    </xf>
    <xf numFmtId="0" fontId="4" fillId="2" borderId="14" xfId="49" applyFont="1" applyFill="1" applyBorder="1" applyAlignment="1">
      <alignment horizontal="center" vertical="center"/>
    </xf>
    <xf numFmtId="0" fontId="4" fillId="2" borderId="15" xfId="49" applyFont="1" applyFill="1" applyBorder="1" applyAlignment="1">
      <alignment horizontal="center" vertical="center"/>
    </xf>
    <xf numFmtId="0" fontId="5" fillId="2" borderId="7" xfId="49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AC43"/>
  <sheetViews>
    <sheetView tabSelected="1" view="pageBreakPreview" zoomScale="70" zoomScaleNormal="50" workbookViewId="0">
      <selection activeCell="P11" sqref="P11"/>
    </sheetView>
  </sheetViews>
  <sheetFormatPr defaultColWidth="9.27272727272727" defaultRowHeight="15.5"/>
  <cols>
    <col min="1" max="1" width="5.72727272727273" style="2" customWidth="1"/>
    <col min="2" max="2" width="38.7272727272727" style="2" customWidth="1"/>
    <col min="3" max="14" width="11.7272727272727" style="2" customWidth="1"/>
    <col min="15" max="29" width="7.72727272727273" style="2" customWidth="1"/>
    <col min="30" max="30" width="9.72727272727273" style="2" customWidth="1"/>
    <col min="31" max="256" width="9.27272727272727" style="2"/>
    <col min="257" max="257" width="5.72727272727273" style="2" customWidth="1"/>
    <col min="258" max="258" width="36.2727272727273" style="2" customWidth="1"/>
    <col min="259" max="270" width="11.7272727272727" style="2" customWidth="1"/>
    <col min="271" max="285" width="7.72727272727273" style="2" customWidth="1"/>
    <col min="286" max="286" width="9.72727272727273" style="2" customWidth="1"/>
    <col min="287" max="512" width="9.27272727272727" style="2"/>
    <col min="513" max="513" width="5.72727272727273" style="2" customWidth="1"/>
    <col min="514" max="514" width="36.2727272727273" style="2" customWidth="1"/>
    <col min="515" max="526" width="11.7272727272727" style="2" customWidth="1"/>
    <col min="527" max="541" width="7.72727272727273" style="2" customWidth="1"/>
    <col min="542" max="542" width="9.72727272727273" style="2" customWidth="1"/>
    <col min="543" max="768" width="9.27272727272727" style="2"/>
    <col min="769" max="769" width="5.72727272727273" style="2" customWidth="1"/>
    <col min="770" max="770" width="36.2727272727273" style="2" customWidth="1"/>
    <col min="771" max="782" width="11.7272727272727" style="2" customWidth="1"/>
    <col min="783" max="797" width="7.72727272727273" style="2" customWidth="1"/>
    <col min="798" max="798" width="9.72727272727273" style="2" customWidth="1"/>
    <col min="799" max="1024" width="9.27272727272727" style="2"/>
    <col min="1025" max="1025" width="5.72727272727273" style="2" customWidth="1"/>
    <col min="1026" max="1026" width="36.2727272727273" style="2" customWidth="1"/>
    <col min="1027" max="1038" width="11.7272727272727" style="2" customWidth="1"/>
    <col min="1039" max="1053" width="7.72727272727273" style="2" customWidth="1"/>
    <col min="1054" max="1054" width="9.72727272727273" style="2" customWidth="1"/>
    <col min="1055" max="1280" width="9.27272727272727" style="2"/>
    <col min="1281" max="1281" width="5.72727272727273" style="2" customWidth="1"/>
    <col min="1282" max="1282" width="36.2727272727273" style="2" customWidth="1"/>
    <col min="1283" max="1294" width="11.7272727272727" style="2" customWidth="1"/>
    <col min="1295" max="1309" width="7.72727272727273" style="2" customWidth="1"/>
    <col min="1310" max="1310" width="9.72727272727273" style="2" customWidth="1"/>
    <col min="1311" max="1536" width="9.27272727272727" style="2"/>
    <col min="1537" max="1537" width="5.72727272727273" style="2" customWidth="1"/>
    <col min="1538" max="1538" width="36.2727272727273" style="2" customWidth="1"/>
    <col min="1539" max="1550" width="11.7272727272727" style="2" customWidth="1"/>
    <col min="1551" max="1565" width="7.72727272727273" style="2" customWidth="1"/>
    <col min="1566" max="1566" width="9.72727272727273" style="2" customWidth="1"/>
    <col min="1567" max="1792" width="9.27272727272727" style="2"/>
    <col min="1793" max="1793" width="5.72727272727273" style="2" customWidth="1"/>
    <col min="1794" max="1794" width="36.2727272727273" style="2" customWidth="1"/>
    <col min="1795" max="1806" width="11.7272727272727" style="2" customWidth="1"/>
    <col min="1807" max="1821" width="7.72727272727273" style="2" customWidth="1"/>
    <col min="1822" max="1822" width="9.72727272727273" style="2" customWidth="1"/>
    <col min="1823" max="2048" width="9.27272727272727" style="2"/>
    <col min="2049" max="2049" width="5.72727272727273" style="2" customWidth="1"/>
    <col min="2050" max="2050" width="36.2727272727273" style="2" customWidth="1"/>
    <col min="2051" max="2062" width="11.7272727272727" style="2" customWidth="1"/>
    <col min="2063" max="2077" width="7.72727272727273" style="2" customWidth="1"/>
    <col min="2078" max="2078" width="9.72727272727273" style="2" customWidth="1"/>
    <col min="2079" max="2304" width="9.27272727272727" style="2"/>
    <col min="2305" max="2305" width="5.72727272727273" style="2" customWidth="1"/>
    <col min="2306" max="2306" width="36.2727272727273" style="2" customWidth="1"/>
    <col min="2307" max="2318" width="11.7272727272727" style="2" customWidth="1"/>
    <col min="2319" max="2333" width="7.72727272727273" style="2" customWidth="1"/>
    <col min="2334" max="2334" width="9.72727272727273" style="2" customWidth="1"/>
    <col min="2335" max="2560" width="9.27272727272727" style="2"/>
    <col min="2561" max="2561" width="5.72727272727273" style="2" customWidth="1"/>
    <col min="2562" max="2562" width="36.2727272727273" style="2" customWidth="1"/>
    <col min="2563" max="2574" width="11.7272727272727" style="2" customWidth="1"/>
    <col min="2575" max="2589" width="7.72727272727273" style="2" customWidth="1"/>
    <col min="2590" max="2590" width="9.72727272727273" style="2" customWidth="1"/>
    <col min="2591" max="2816" width="9.27272727272727" style="2"/>
    <col min="2817" max="2817" width="5.72727272727273" style="2" customWidth="1"/>
    <col min="2818" max="2818" width="36.2727272727273" style="2" customWidth="1"/>
    <col min="2819" max="2830" width="11.7272727272727" style="2" customWidth="1"/>
    <col min="2831" max="2845" width="7.72727272727273" style="2" customWidth="1"/>
    <col min="2846" max="2846" width="9.72727272727273" style="2" customWidth="1"/>
    <col min="2847" max="3072" width="9.27272727272727" style="2"/>
    <col min="3073" max="3073" width="5.72727272727273" style="2" customWidth="1"/>
    <col min="3074" max="3074" width="36.2727272727273" style="2" customWidth="1"/>
    <col min="3075" max="3086" width="11.7272727272727" style="2" customWidth="1"/>
    <col min="3087" max="3101" width="7.72727272727273" style="2" customWidth="1"/>
    <col min="3102" max="3102" width="9.72727272727273" style="2" customWidth="1"/>
    <col min="3103" max="3328" width="9.27272727272727" style="2"/>
    <col min="3329" max="3329" width="5.72727272727273" style="2" customWidth="1"/>
    <col min="3330" max="3330" width="36.2727272727273" style="2" customWidth="1"/>
    <col min="3331" max="3342" width="11.7272727272727" style="2" customWidth="1"/>
    <col min="3343" max="3357" width="7.72727272727273" style="2" customWidth="1"/>
    <col min="3358" max="3358" width="9.72727272727273" style="2" customWidth="1"/>
    <col min="3359" max="3584" width="9.27272727272727" style="2"/>
    <col min="3585" max="3585" width="5.72727272727273" style="2" customWidth="1"/>
    <col min="3586" max="3586" width="36.2727272727273" style="2" customWidth="1"/>
    <col min="3587" max="3598" width="11.7272727272727" style="2" customWidth="1"/>
    <col min="3599" max="3613" width="7.72727272727273" style="2" customWidth="1"/>
    <col min="3614" max="3614" width="9.72727272727273" style="2" customWidth="1"/>
    <col min="3615" max="3840" width="9.27272727272727" style="2"/>
    <col min="3841" max="3841" width="5.72727272727273" style="2" customWidth="1"/>
    <col min="3842" max="3842" width="36.2727272727273" style="2" customWidth="1"/>
    <col min="3843" max="3854" width="11.7272727272727" style="2" customWidth="1"/>
    <col min="3855" max="3869" width="7.72727272727273" style="2" customWidth="1"/>
    <col min="3870" max="3870" width="9.72727272727273" style="2" customWidth="1"/>
    <col min="3871" max="4096" width="9.27272727272727" style="2"/>
    <col min="4097" max="4097" width="5.72727272727273" style="2" customWidth="1"/>
    <col min="4098" max="4098" width="36.2727272727273" style="2" customWidth="1"/>
    <col min="4099" max="4110" width="11.7272727272727" style="2" customWidth="1"/>
    <col min="4111" max="4125" width="7.72727272727273" style="2" customWidth="1"/>
    <col min="4126" max="4126" width="9.72727272727273" style="2" customWidth="1"/>
    <col min="4127" max="4352" width="9.27272727272727" style="2"/>
    <col min="4353" max="4353" width="5.72727272727273" style="2" customWidth="1"/>
    <col min="4354" max="4354" width="36.2727272727273" style="2" customWidth="1"/>
    <col min="4355" max="4366" width="11.7272727272727" style="2" customWidth="1"/>
    <col min="4367" max="4381" width="7.72727272727273" style="2" customWidth="1"/>
    <col min="4382" max="4382" width="9.72727272727273" style="2" customWidth="1"/>
    <col min="4383" max="4608" width="9.27272727272727" style="2"/>
    <col min="4609" max="4609" width="5.72727272727273" style="2" customWidth="1"/>
    <col min="4610" max="4610" width="36.2727272727273" style="2" customWidth="1"/>
    <col min="4611" max="4622" width="11.7272727272727" style="2" customWidth="1"/>
    <col min="4623" max="4637" width="7.72727272727273" style="2" customWidth="1"/>
    <col min="4638" max="4638" width="9.72727272727273" style="2" customWidth="1"/>
    <col min="4639" max="4864" width="9.27272727272727" style="2"/>
    <col min="4865" max="4865" width="5.72727272727273" style="2" customWidth="1"/>
    <col min="4866" max="4866" width="36.2727272727273" style="2" customWidth="1"/>
    <col min="4867" max="4878" width="11.7272727272727" style="2" customWidth="1"/>
    <col min="4879" max="4893" width="7.72727272727273" style="2" customWidth="1"/>
    <col min="4894" max="4894" width="9.72727272727273" style="2" customWidth="1"/>
    <col min="4895" max="5120" width="9.27272727272727" style="2"/>
    <col min="5121" max="5121" width="5.72727272727273" style="2" customWidth="1"/>
    <col min="5122" max="5122" width="36.2727272727273" style="2" customWidth="1"/>
    <col min="5123" max="5134" width="11.7272727272727" style="2" customWidth="1"/>
    <col min="5135" max="5149" width="7.72727272727273" style="2" customWidth="1"/>
    <col min="5150" max="5150" width="9.72727272727273" style="2" customWidth="1"/>
    <col min="5151" max="5376" width="9.27272727272727" style="2"/>
    <col min="5377" max="5377" width="5.72727272727273" style="2" customWidth="1"/>
    <col min="5378" max="5378" width="36.2727272727273" style="2" customWidth="1"/>
    <col min="5379" max="5390" width="11.7272727272727" style="2" customWidth="1"/>
    <col min="5391" max="5405" width="7.72727272727273" style="2" customWidth="1"/>
    <col min="5406" max="5406" width="9.72727272727273" style="2" customWidth="1"/>
    <col min="5407" max="5632" width="9.27272727272727" style="2"/>
    <col min="5633" max="5633" width="5.72727272727273" style="2" customWidth="1"/>
    <col min="5634" max="5634" width="36.2727272727273" style="2" customWidth="1"/>
    <col min="5635" max="5646" width="11.7272727272727" style="2" customWidth="1"/>
    <col min="5647" max="5661" width="7.72727272727273" style="2" customWidth="1"/>
    <col min="5662" max="5662" width="9.72727272727273" style="2" customWidth="1"/>
    <col min="5663" max="5888" width="9.27272727272727" style="2"/>
    <col min="5889" max="5889" width="5.72727272727273" style="2" customWidth="1"/>
    <col min="5890" max="5890" width="36.2727272727273" style="2" customWidth="1"/>
    <col min="5891" max="5902" width="11.7272727272727" style="2" customWidth="1"/>
    <col min="5903" max="5917" width="7.72727272727273" style="2" customWidth="1"/>
    <col min="5918" max="5918" width="9.72727272727273" style="2" customWidth="1"/>
    <col min="5919" max="6144" width="9.27272727272727" style="2"/>
    <col min="6145" max="6145" width="5.72727272727273" style="2" customWidth="1"/>
    <col min="6146" max="6146" width="36.2727272727273" style="2" customWidth="1"/>
    <col min="6147" max="6158" width="11.7272727272727" style="2" customWidth="1"/>
    <col min="6159" max="6173" width="7.72727272727273" style="2" customWidth="1"/>
    <col min="6174" max="6174" width="9.72727272727273" style="2" customWidth="1"/>
    <col min="6175" max="6400" width="9.27272727272727" style="2"/>
    <col min="6401" max="6401" width="5.72727272727273" style="2" customWidth="1"/>
    <col min="6402" max="6402" width="36.2727272727273" style="2" customWidth="1"/>
    <col min="6403" max="6414" width="11.7272727272727" style="2" customWidth="1"/>
    <col min="6415" max="6429" width="7.72727272727273" style="2" customWidth="1"/>
    <col min="6430" max="6430" width="9.72727272727273" style="2" customWidth="1"/>
    <col min="6431" max="6656" width="9.27272727272727" style="2"/>
    <col min="6657" max="6657" width="5.72727272727273" style="2" customWidth="1"/>
    <col min="6658" max="6658" width="36.2727272727273" style="2" customWidth="1"/>
    <col min="6659" max="6670" width="11.7272727272727" style="2" customWidth="1"/>
    <col min="6671" max="6685" width="7.72727272727273" style="2" customWidth="1"/>
    <col min="6686" max="6686" width="9.72727272727273" style="2" customWidth="1"/>
    <col min="6687" max="6912" width="9.27272727272727" style="2"/>
    <col min="6913" max="6913" width="5.72727272727273" style="2" customWidth="1"/>
    <col min="6914" max="6914" width="36.2727272727273" style="2" customWidth="1"/>
    <col min="6915" max="6926" width="11.7272727272727" style="2" customWidth="1"/>
    <col min="6927" max="6941" width="7.72727272727273" style="2" customWidth="1"/>
    <col min="6942" max="6942" width="9.72727272727273" style="2" customWidth="1"/>
    <col min="6943" max="7168" width="9.27272727272727" style="2"/>
    <col min="7169" max="7169" width="5.72727272727273" style="2" customWidth="1"/>
    <col min="7170" max="7170" width="36.2727272727273" style="2" customWidth="1"/>
    <col min="7171" max="7182" width="11.7272727272727" style="2" customWidth="1"/>
    <col min="7183" max="7197" width="7.72727272727273" style="2" customWidth="1"/>
    <col min="7198" max="7198" width="9.72727272727273" style="2" customWidth="1"/>
    <col min="7199" max="7424" width="9.27272727272727" style="2"/>
    <col min="7425" max="7425" width="5.72727272727273" style="2" customWidth="1"/>
    <col min="7426" max="7426" width="36.2727272727273" style="2" customWidth="1"/>
    <col min="7427" max="7438" width="11.7272727272727" style="2" customWidth="1"/>
    <col min="7439" max="7453" width="7.72727272727273" style="2" customWidth="1"/>
    <col min="7454" max="7454" width="9.72727272727273" style="2" customWidth="1"/>
    <col min="7455" max="7680" width="9.27272727272727" style="2"/>
    <col min="7681" max="7681" width="5.72727272727273" style="2" customWidth="1"/>
    <col min="7682" max="7682" width="36.2727272727273" style="2" customWidth="1"/>
    <col min="7683" max="7694" width="11.7272727272727" style="2" customWidth="1"/>
    <col min="7695" max="7709" width="7.72727272727273" style="2" customWidth="1"/>
    <col min="7710" max="7710" width="9.72727272727273" style="2" customWidth="1"/>
    <col min="7711" max="7936" width="9.27272727272727" style="2"/>
    <col min="7937" max="7937" width="5.72727272727273" style="2" customWidth="1"/>
    <col min="7938" max="7938" width="36.2727272727273" style="2" customWidth="1"/>
    <col min="7939" max="7950" width="11.7272727272727" style="2" customWidth="1"/>
    <col min="7951" max="7965" width="7.72727272727273" style="2" customWidth="1"/>
    <col min="7966" max="7966" width="9.72727272727273" style="2" customWidth="1"/>
    <col min="7967" max="8192" width="9.27272727272727" style="2"/>
    <col min="8193" max="8193" width="5.72727272727273" style="2" customWidth="1"/>
    <col min="8194" max="8194" width="36.2727272727273" style="2" customWidth="1"/>
    <col min="8195" max="8206" width="11.7272727272727" style="2" customWidth="1"/>
    <col min="8207" max="8221" width="7.72727272727273" style="2" customWidth="1"/>
    <col min="8222" max="8222" width="9.72727272727273" style="2" customWidth="1"/>
    <col min="8223" max="8448" width="9.27272727272727" style="2"/>
    <col min="8449" max="8449" width="5.72727272727273" style="2" customWidth="1"/>
    <col min="8450" max="8450" width="36.2727272727273" style="2" customWidth="1"/>
    <col min="8451" max="8462" width="11.7272727272727" style="2" customWidth="1"/>
    <col min="8463" max="8477" width="7.72727272727273" style="2" customWidth="1"/>
    <col min="8478" max="8478" width="9.72727272727273" style="2" customWidth="1"/>
    <col min="8479" max="8704" width="9.27272727272727" style="2"/>
    <col min="8705" max="8705" width="5.72727272727273" style="2" customWidth="1"/>
    <col min="8706" max="8706" width="36.2727272727273" style="2" customWidth="1"/>
    <col min="8707" max="8718" width="11.7272727272727" style="2" customWidth="1"/>
    <col min="8719" max="8733" width="7.72727272727273" style="2" customWidth="1"/>
    <col min="8734" max="8734" width="9.72727272727273" style="2" customWidth="1"/>
    <col min="8735" max="8960" width="9.27272727272727" style="2"/>
    <col min="8961" max="8961" width="5.72727272727273" style="2" customWidth="1"/>
    <col min="8962" max="8962" width="36.2727272727273" style="2" customWidth="1"/>
    <col min="8963" max="8974" width="11.7272727272727" style="2" customWidth="1"/>
    <col min="8975" max="8989" width="7.72727272727273" style="2" customWidth="1"/>
    <col min="8990" max="8990" width="9.72727272727273" style="2" customWidth="1"/>
    <col min="8991" max="9216" width="9.27272727272727" style="2"/>
    <col min="9217" max="9217" width="5.72727272727273" style="2" customWidth="1"/>
    <col min="9218" max="9218" width="36.2727272727273" style="2" customWidth="1"/>
    <col min="9219" max="9230" width="11.7272727272727" style="2" customWidth="1"/>
    <col min="9231" max="9245" width="7.72727272727273" style="2" customWidth="1"/>
    <col min="9246" max="9246" width="9.72727272727273" style="2" customWidth="1"/>
    <col min="9247" max="9472" width="9.27272727272727" style="2"/>
    <col min="9473" max="9473" width="5.72727272727273" style="2" customWidth="1"/>
    <col min="9474" max="9474" width="36.2727272727273" style="2" customWidth="1"/>
    <col min="9475" max="9486" width="11.7272727272727" style="2" customWidth="1"/>
    <col min="9487" max="9501" width="7.72727272727273" style="2" customWidth="1"/>
    <col min="9502" max="9502" width="9.72727272727273" style="2" customWidth="1"/>
    <col min="9503" max="9728" width="9.27272727272727" style="2"/>
    <col min="9729" max="9729" width="5.72727272727273" style="2" customWidth="1"/>
    <col min="9730" max="9730" width="36.2727272727273" style="2" customWidth="1"/>
    <col min="9731" max="9742" width="11.7272727272727" style="2" customWidth="1"/>
    <col min="9743" max="9757" width="7.72727272727273" style="2" customWidth="1"/>
    <col min="9758" max="9758" width="9.72727272727273" style="2" customWidth="1"/>
    <col min="9759" max="9984" width="9.27272727272727" style="2"/>
    <col min="9985" max="9985" width="5.72727272727273" style="2" customWidth="1"/>
    <col min="9986" max="9986" width="36.2727272727273" style="2" customWidth="1"/>
    <col min="9987" max="9998" width="11.7272727272727" style="2" customWidth="1"/>
    <col min="9999" max="10013" width="7.72727272727273" style="2" customWidth="1"/>
    <col min="10014" max="10014" width="9.72727272727273" style="2" customWidth="1"/>
    <col min="10015" max="10240" width="9.27272727272727" style="2"/>
    <col min="10241" max="10241" width="5.72727272727273" style="2" customWidth="1"/>
    <col min="10242" max="10242" width="36.2727272727273" style="2" customWidth="1"/>
    <col min="10243" max="10254" width="11.7272727272727" style="2" customWidth="1"/>
    <col min="10255" max="10269" width="7.72727272727273" style="2" customWidth="1"/>
    <col min="10270" max="10270" width="9.72727272727273" style="2" customWidth="1"/>
    <col min="10271" max="10496" width="9.27272727272727" style="2"/>
    <col min="10497" max="10497" width="5.72727272727273" style="2" customWidth="1"/>
    <col min="10498" max="10498" width="36.2727272727273" style="2" customWidth="1"/>
    <col min="10499" max="10510" width="11.7272727272727" style="2" customWidth="1"/>
    <col min="10511" max="10525" width="7.72727272727273" style="2" customWidth="1"/>
    <col min="10526" max="10526" width="9.72727272727273" style="2" customWidth="1"/>
    <col min="10527" max="10752" width="9.27272727272727" style="2"/>
    <col min="10753" max="10753" width="5.72727272727273" style="2" customWidth="1"/>
    <col min="10754" max="10754" width="36.2727272727273" style="2" customWidth="1"/>
    <col min="10755" max="10766" width="11.7272727272727" style="2" customWidth="1"/>
    <col min="10767" max="10781" width="7.72727272727273" style="2" customWidth="1"/>
    <col min="10782" max="10782" width="9.72727272727273" style="2" customWidth="1"/>
    <col min="10783" max="11008" width="9.27272727272727" style="2"/>
    <col min="11009" max="11009" width="5.72727272727273" style="2" customWidth="1"/>
    <col min="11010" max="11010" width="36.2727272727273" style="2" customWidth="1"/>
    <col min="11011" max="11022" width="11.7272727272727" style="2" customWidth="1"/>
    <col min="11023" max="11037" width="7.72727272727273" style="2" customWidth="1"/>
    <col min="11038" max="11038" width="9.72727272727273" style="2" customWidth="1"/>
    <col min="11039" max="11264" width="9.27272727272727" style="2"/>
    <col min="11265" max="11265" width="5.72727272727273" style="2" customWidth="1"/>
    <col min="11266" max="11266" width="36.2727272727273" style="2" customWidth="1"/>
    <col min="11267" max="11278" width="11.7272727272727" style="2" customWidth="1"/>
    <col min="11279" max="11293" width="7.72727272727273" style="2" customWidth="1"/>
    <col min="11294" max="11294" width="9.72727272727273" style="2" customWidth="1"/>
    <col min="11295" max="11520" width="9.27272727272727" style="2"/>
    <col min="11521" max="11521" width="5.72727272727273" style="2" customWidth="1"/>
    <col min="11522" max="11522" width="36.2727272727273" style="2" customWidth="1"/>
    <col min="11523" max="11534" width="11.7272727272727" style="2" customWidth="1"/>
    <col min="11535" max="11549" width="7.72727272727273" style="2" customWidth="1"/>
    <col min="11550" max="11550" width="9.72727272727273" style="2" customWidth="1"/>
    <col min="11551" max="11776" width="9.27272727272727" style="2"/>
    <col min="11777" max="11777" width="5.72727272727273" style="2" customWidth="1"/>
    <col min="11778" max="11778" width="36.2727272727273" style="2" customWidth="1"/>
    <col min="11779" max="11790" width="11.7272727272727" style="2" customWidth="1"/>
    <col min="11791" max="11805" width="7.72727272727273" style="2" customWidth="1"/>
    <col min="11806" max="11806" width="9.72727272727273" style="2" customWidth="1"/>
    <col min="11807" max="12032" width="9.27272727272727" style="2"/>
    <col min="12033" max="12033" width="5.72727272727273" style="2" customWidth="1"/>
    <col min="12034" max="12034" width="36.2727272727273" style="2" customWidth="1"/>
    <col min="12035" max="12046" width="11.7272727272727" style="2" customWidth="1"/>
    <col min="12047" max="12061" width="7.72727272727273" style="2" customWidth="1"/>
    <col min="12062" max="12062" width="9.72727272727273" style="2" customWidth="1"/>
    <col min="12063" max="12288" width="9.27272727272727" style="2"/>
    <col min="12289" max="12289" width="5.72727272727273" style="2" customWidth="1"/>
    <col min="12290" max="12290" width="36.2727272727273" style="2" customWidth="1"/>
    <col min="12291" max="12302" width="11.7272727272727" style="2" customWidth="1"/>
    <col min="12303" max="12317" width="7.72727272727273" style="2" customWidth="1"/>
    <col min="12318" max="12318" width="9.72727272727273" style="2" customWidth="1"/>
    <col min="12319" max="12544" width="9.27272727272727" style="2"/>
    <col min="12545" max="12545" width="5.72727272727273" style="2" customWidth="1"/>
    <col min="12546" max="12546" width="36.2727272727273" style="2" customWidth="1"/>
    <col min="12547" max="12558" width="11.7272727272727" style="2" customWidth="1"/>
    <col min="12559" max="12573" width="7.72727272727273" style="2" customWidth="1"/>
    <col min="12574" max="12574" width="9.72727272727273" style="2" customWidth="1"/>
    <col min="12575" max="12800" width="9.27272727272727" style="2"/>
    <col min="12801" max="12801" width="5.72727272727273" style="2" customWidth="1"/>
    <col min="12802" max="12802" width="36.2727272727273" style="2" customWidth="1"/>
    <col min="12803" max="12814" width="11.7272727272727" style="2" customWidth="1"/>
    <col min="12815" max="12829" width="7.72727272727273" style="2" customWidth="1"/>
    <col min="12830" max="12830" width="9.72727272727273" style="2" customWidth="1"/>
    <col min="12831" max="13056" width="9.27272727272727" style="2"/>
    <col min="13057" max="13057" width="5.72727272727273" style="2" customWidth="1"/>
    <col min="13058" max="13058" width="36.2727272727273" style="2" customWidth="1"/>
    <col min="13059" max="13070" width="11.7272727272727" style="2" customWidth="1"/>
    <col min="13071" max="13085" width="7.72727272727273" style="2" customWidth="1"/>
    <col min="13086" max="13086" width="9.72727272727273" style="2" customWidth="1"/>
    <col min="13087" max="13312" width="9.27272727272727" style="2"/>
    <col min="13313" max="13313" width="5.72727272727273" style="2" customWidth="1"/>
    <col min="13314" max="13314" width="36.2727272727273" style="2" customWidth="1"/>
    <col min="13315" max="13326" width="11.7272727272727" style="2" customWidth="1"/>
    <col min="13327" max="13341" width="7.72727272727273" style="2" customWidth="1"/>
    <col min="13342" max="13342" width="9.72727272727273" style="2" customWidth="1"/>
    <col min="13343" max="13568" width="9.27272727272727" style="2"/>
    <col min="13569" max="13569" width="5.72727272727273" style="2" customWidth="1"/>
    <col min="13570" max="13570" width="36.2727272727273" style="2" customWidth="1"/>
    <col min="13571" max="13582" width="11.7272727272727" style="2" customWidth="1"/>
    <col min="13583" max="13597" width="7.72727272727273" style="2" customWidth="1"/>
    <col min="13598" max="13598" width="9.72727272727273" style="2" customWidth="1"/>
    <col min="13599" max="13824" width="9.27272727272727" style="2"/>
    <col min="13825" max="13825" width="5.72727272727273" style="2" customWidth="1"/>
    <col min="13826" max="13826" width="36.2727272727273" style="2" customWidth="1"/>
    <col min="13827" max="13838" width="11.7272727272727" style="2" customWidth="1"/>
    <col min="13839" max="13853" width="7.72727272727273" style="2" customWidth="1"/>
    <col min="13854" max="13854" width="9.72727272727273" style="2" customWidth="1"/>
    <col min="13855" max="14080" width="9.27272727272727" style="2"/>
    <col min="14081" max="14081" width="5.72727272727273" style="2" customWidth="1"/>
    <col min="14082" max="14082" width="36.2727272727273" style="2" customWidth="1"/>
    <col min="14083" max="14094" width="11.7272727272727" style="2" customWidth="1"/>
    <col min="14095" max="14109" width="7.72727272727273" style="2" customWidth="1"/>
    <col min="14110" max="14110" width="9.72727272727273" style="2" customWidth="1"/>
    <col min="14111" max="14336" width="9.27272727272727" style="2"/>
    <col min="14337" max="14337" width="5.72727272727273" style="2" customWidth="1"/>
    <col min="14338" max="14338" width="36.2727272727273" style="2" customWidth="1"/>
    <col min="14339" max="14350" width="11.7272727272727" style="2" customWidth="1"/>
    <col min="14351" max="14365" width="7.72727272727273" style="2" customWidth="1"/>
    <col min="14366" max="14366" width="9.72727272727273" style="2" customWidth="1"/>
    <col min="14367" max="14592" width="9.27272727272727" style="2"/>
    <col min="14593" max="14593" width="5.72727272727273" style="2" customWidth="1"/>
    <col min="14594" max="14594" width="36.2727272727273" style="2" customWidth="1"/>
    <col min="14595" max="14606" width="11.7272727272727" style="2" customWidth="1"/>
    <col min="14607" max="14621" width="7.72727272727273" style="2" customWidth="1"/>
    <col min="14622" max="14622" width="9.72727272727273" style="2" customWidth="1"/>
    <col min="14623" max="14848" width="9.27272727272727" style="2"/>
    <col min="14849" max="14849" width="5.72727272727273" style="2" customWidth="1"/>
    <col min="14850" max="14850" width="36.2727272727273" style="2" customWidth="1"/>
    <col min="14851" max="14862" width="11.7272727272727" style="2" customWidth="1"/>
    <col min="14863" max="14877" width="7.72727272727273" style="2" customWidth="1"/>
    <col min="14878" max="14878" width="9.72727272727273" style="2" customWidth="1"/>
    <col min="14879" max="15104" width="9.27272727272727" style="2"/>
    <col min="15105" max="15105" width="5.72727272727273" style="2" customWidth="1"/>
    <col min="15106" max="15106" width="36.2727272727273" style="2" customWidth="1"/>
    <col min="15107" max="15118" width="11.7272727272727" style="2" customWidth="1"/>
    <col min="15119" max="15133" width="7.72727272727273" style="2" customWidth="1"/>
    <col min="15134" max="15134" width="9.72727272727273" style="2" customWidth="1"/>
    <col min="15135" max="15360" width="9.27272727272727" style="2"/>
    <col min="15361" max="15361" width="5.72727272727273" style="2" customWidth="1"/>
    <col min="15362" max="15362" width="36.2727272727273" style="2" customWidth="1"/>
    <col min="15363" max="15374" width="11.7272727272727" style="2" customWidth="1"/>
    <col min="15375" max="15389" width="7.72727272727273" style="2" customWidth="1"/>
    <col min="15390" max="15390" width="9.72727272727273" style="2" customWidth="1"/>
    <col min="15391" max="15616" width="9.27272727272727" style="2"/>
    <col min="15617" max="15617" width="5.72727272727273" style="2" customWidth="1"/>
    <col min="15618" max="15618" width="36.2727272727273" style="2" customWidth="1"/>
    <col min="15619" max="15630" width="11.7272727272727" style="2" customWidth="1"/>
    <col min="15631" max="15645" width="7.72727272727273" style="2" customWidth="1"/>
    <col min="15646" max="15646" width="9.72727272727273" style="2" customWidth="1"/>
    <col min="15647" max="15872" width="9.27272727272727" style="2"/>
    <col min="15873" max="15873" width="5.72727272727273" style="2" customWidth="1"/>
    <col min="15874" max="15874" width="36.2727272727273" style="2" customWidth="1"/>
    <col min="15875" max="15886" width="11.7272727272727" style="2" customWidth="1"/>
    <col min="15887" max="15901" width="7.72727272727273" style="2" customWidth="1"/>
    <col min="15902" max="15902" width="9.72727272727273" style="2" customWidth="1"/>
    <col min="15903" max="16128" width="9.27272727272727" style="2"/>
    <col min="16129" max="16129" width="5.72727272727273" style="2" customWidth="1"/>
    <col min="16130" max="16130" width="36.2727272727273" style="2" customWidth="1"/>
    <col min="16131" max="16142" width="11.7272727272727" style="2" customWidth="1"/>
    <col min="16143" max="16157" width="7.72727272727273" style="2" customWidth="1"/>
    <col min="16158" max="16158" width="9.72727272727273" style="2" customWidth="1"/>
    <col min="16159" max="16384" width="9.27272727272727" style="2"/>
  </cols>
  <sheetData>
    <row r="2" spans="1:1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9">
      <c r="A3" s="5" t="str">
        <f>'[1]1'!A5</f>
        <v>KABUPATEN SELUMA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>
      <c r="A4" s="5" t="str">
        <f>'[1]1'!A6</f>
        <v>TAHUN 2023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ht="16.25" spans="1:2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ht="18" customHeight="1" spans="1:14">
      <c r="A6" s="7" t="s">
        <v>1</v>
      </c>
      <c r="B6" s="7" t="s">
        <v>2</v>
      </c>
      <c r="C6" s="8" t="s">
        <v>3</v>
      </c>
      <c r="D6" s="9"/>
      <c r="E6" s="9"/>
      <c r="F6" s="9"/>
      <c r="G6" s="9"/>
      <c r="H6" s="9"/>
      <c r="I6" s="9"/>
      <c r="J6" s="9"/>
      <c r="K6" s="40"/>
      <c r="L6" s="8" t="s">
        <v>4</v>
      </c>
      <c r="M6" s="9"/>
      <c r="N6" s="40"/>
    </row>
    <row r="7" ht="47.25" customHeight="1" spans="1:14">
      <c r="A7" s="7"/>
      <c r="B7" s="7"/>
      <c r="C7" s="10" t="s">
        <v>5</v>
      </c>
      <c r="D7" s="10"/>
      <c r="E7" s="10"/>
      <c r="F7" s="10" t="s">
        <v>6</v>
      </c>
      <c r="G7" s="10"/>
      <c r="H7" s="10"/>
      <c r="I7" s="10" t="s">
        <v>7</v>
      </c>
      <c r="J7" s="10"/>
      <c r="K7" s="10"/>
      <c r="L7" s="41"/>
      <c r="M7" s="42"/>
      <c r="N7" s="43"/>
    </row>
    <row r="8" ht="18" customHeight="1" spans="1:14">
      <c r="A8" s="11"/>
      <c r="B8" s="11"/>
      <c r="C8" s="10" t="s">
        <v>8</v>
      </c>
      <c r="D8" s="10" t="s">
        <v>9</v>
      </c>
      <c r="E8" s="10" t="s">
        <v>10</v>
      </c>
      <c r="F8" s="10" t="s">
        <v>8</v>
      </c>
      <c r="G8" s="10" t="s">
        <v>9</v>
      </c>
      <c r="H8" s="10" t="s">
        <v>10</v>
      </c>
      <c r="I8" s="10" t="s">
        <v>8</v>
      </c>
      <c r="J8" s="10" t="s">
        <v>9</v>
      </c>
      <c r="K8" s="10" t="s">
        <v>10</v>
      </c>
      <c r="L8" s="10" t="s">
        <v>8</v>
      </c>
      <c r="M8" s="10" t="s">
        <v>9</v>
      </c>
      <c r="N8" s="10" t="s">
        <v>10</v>
      </c>
    </row>
    <row r="9" s="1" customFormat="1" ht="11.5" spans="1:16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44">
        <v>12</v>
      </c>
      <c r="M9" s="44">
        <v>13</v>
      </c>
      <c r="N9" s="12">
        <v>14</v>
      </c>
      <c r="O9" s="45"/>
      <c r="P9" s="45"/>
    </row>
    <row r="10" ht="15" customHeight="1" spans="1:14">
      <c r="A10" s="13">
        <v>1</v>
      </c>
      <c r="B10" s="14" t="s">
        <v>11</v>
      </c>
      <c r="C10" s="15">
        <v>0</v>
      </c>
      <c r="D10" s="15">
        <v>1</v>
      </c>
      <c r="E10" s="15">
        <f t="shared" ref="E10:E23" si="0">D10+C10</f>
        <v>1</v>
      </c>
      <c r="F10" s="15">
        <v>0</v>
      </c>
      <c r="G10" s="15">
        <v>0</v>
      </c>
      <c r="H10" s="15">
        <v>0</v>
      </c>
      <c r="I10" s="15">
        <v>2</v>
      </c>
      <c r="J10" s="15">
        <v>0</v>
      </c>
      <c r="K10" s="15">
        <f t="shared" ref="K10:K31" si="1">J10+I10</f>
        <v>2</v>
      </c>
      <c r="L10" s="15">
        <f t="shared" ref="L10:L30" si="2">I10+F10+C10</f>
        <v>2</v>
      </c>
      <c r="M10" s="15">
        <f t="shared" ref="M10:M31" si="3">J10+G10+D10</f>
        <v>1</v>
      </c>
      <c r="N10" s="15">
        <f t="shared" ref="N10:N31" si="4">M10+L10</f>
        <v>3</v>
      </c>
    </row>
    <row r="11" ht="15" customHeight="1" spans="1:14">
      <c r="A11" s="16">
        <v>2</v>
      </c>
      <c r="B11" s="17" t="s">
        <v>12</v>
      </c>
      <c r="C11" s="15">
        <v>0</v>
      </c>
      <c r="D11" s="15">
        <v>2</v>
      </c>
      <c r="E11" s="15">
        <f t="shared" si="0"/>
        <v>2</v>
      </c>
      <c r="F11" s="15">
        <v>0</v>
      </c>
      <c r="G11" s="15">
        <v>0</v>
      </c>
      <c r="H11" s="15">
        <v>0</v>
      </c>
      <c r="I11" s="15">
        <v>1</v>
      </c>
      <c r="J11" s="15">
        <v>5</v>
      </c>
      <c r="K11" s="15">
        <f t="shared" si="1"/>
        <v>6</v>
      </c>
      <c r="L11" s="15">
        <f t="shared" si="2"/>
        <v>1</v>
      </c>
      <c r="M11" s="15">
        <f t="shared" si="3"/>
        <v>7</v>
      </c>
      <c r="N11" s="15">
        <f t="shared" si="4"/>
        <v>8</v>
      </c>
    </row>
    <row r="12" ht="15" customHeight="1" spans="1:14">
      <c r="A12" s="16">
        <v>3</v>
      </c>
      <c r="B12" s="14" t="s">
        <v>13</v>
      </c>
      <c r="C12" s="15">
        <v>0</v>
      </c>
      <c r="D12" s="15">
        <v>1</v>
      </c>
      <c r="E12" s="15">
        <f t="shared" si="0"/>
        <v>1</v>
      </c>
      <c r="F12" s="15">
        <v>0</v>
      </c>
      <c r="G12" s="15">
        <v>0</v>
      </c>
      <c r="H12" s="15">
        <v>0</v>
      </c>
      <c r="I12" s="15">
        <v>0</v>
      </c>
      <c r="J12" s="15">
        <v>1</v>
      </c>
      <c r="K12" s="15">
        <f t="shared" si="1"/>
        <v>1</v>
      </c>
      <c r="L12" s="15">
        <f t="shared" si="2"/>
        <v>0</v>
      </c>
      <c r="M12" s="15">
        <f t="shared" si="3"/>
        <v>2</v>
      </c>
      <c r="N12" s="15">
        <f t="shared" si="4"/>
        <v>2</v>
      </c>
    </row>
    <row r="13" ht="15" customHeight="1" spans="1:14">
      <c r="A13" s="16">
        <v>4</v>
      </c>
      <c r="B13" s="14" t="s">
        <v>14</v>
      </c>
      <c r="C13" s="15">
        <v>0</v>
      </c>
      <c r="D13" s="15">
        <v>1</v>
      </c>
      <c r="E13" s="15">
        <f t="shared" si="0"/>
        <v>1</v>
      </c>
      <c r="F13" s="15">
        <v>0</v>
      </c>
      <c r="G13" s="15">
        <v>0</v>
      </c>
      <c r="H13" s="15">
        <v>0</v>
      </c>
      <c r="I13" s="15">
        <v>0</v>
      </c>
      <c r="J13" s="15">
        <v>4</v>
      </c>
      <c r="K13" s="15">
        <f t="shared" si="1"/>
        <v>4</v>
      </c>
      <c r="L13" s="15">
        <f t="shared" si="2"/>
        <v>0</v>
      </c>
      <c r="M13" s="15">
        <f t="shared" si="3"/>
        <v>5</v>
      </c>
      <c r="N13" s="15">
        <f t="shared" si="4"/>
        <v>5</v>
      </c>
    </row>
    <row r="14" ht="15" customHeight="1" spans="1:14">
      <c r="A14" s="16">
        <v>5</v>
      </c>
      <c r="B14" s="14" t="s">
        <v>15</v>
      </c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v>0</v>
      </c>
      <c r="I14" s="15">
        <v>2</v>
      </c>
      <c r="J14" s="15">
        <v>1</v>
      </c>
      <c r="K14" s="15">
        <f t="shared" si="1"/>
        <v>3</v>
      </c>
      <c r="L14" s="15">
        <f t="shared" si="2"/>
        <v>2</v>
      </c>
      <c r="M14" s="15">
        <f t="shared" si="3"/>
        <v>1</v>
      </c>
      <c r="N14" s="15">
        <f t="shared" si="4"/>
        <v>3</v>
      </c>
    </row>
    <row r="15" ht="15" customHeight="1" spans="1:14">
      <c r="A15" s="16">
        <v>6</v>
      </c>
      <c r="B15" s="14" t="s">
        <v>16</v>
      </c>
      <c r="C15" s="15">
        <v>1</v>
      </c>
      <c r="D15" s="15">
        <v>0</v>
      </c>
      <c r="E15" s="15">
        <f t="shared" si="0"/>
        <v>1</v>
      </c>
      <c r="F15" s="15">
        <v>0</v>
      </c>
      <c r="G15" s="15">
        <v>0</v>
      </c>
      <c r="H15" s="15">
        <v>0</v>
      </c>
      <c r="I15" s="15">
        <v>0</v>
      </c>
      <c r="J15" s="15">
        <v>1</v>
      </c>
      <c r="K15" s="15">
        <f t="shared" si="1"/>
        <v>1</v>
      </c>
      <c r="L15" s="15">
        <f t="shared" si="2"/>
        <v>1</v>
      </c>
      <c r="M15" s="15">
        <f t="shared" si="3"/>
        <v>1</v>
      </c>
      <c r="N15" s="15">
        <f t="shared" si="4"/>
        <v>2</v>
      </c>
    </row>
    <row r="16" ht="15" customHeight="1" spans="1:14">
      <c r="A16" s="16">
        <v>7</v>
      </c>
      <c r="B16" s="14" t="s">
        <v>17</v>
      </c>
      <c r="C16" s="15">
        <v>0</v>
      </c>
      <c r="D16" s="15">
        <v>1</v>
      </c>
      <c r="E16" s="15">
        <f t="shared" si="0"/>
        <v>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f t="shared" si="1"/>
        <v>0</v>
      </c>
      <c r="L16" s="15">
        <f t="shared" si="2"/>
        <v>0</v>
      </c>
      <c r="M16" s="15">
        <f t="shared" si="3"/>
        <v>1</v>
      </c>
      <c r="N16" s="15">
        <f t="shared" si="4"/>
        <v>1</v>
      </c>
    </row>
    <row r="17" ht="15" customHeight="1" spans="1:14">
      <c r="A17" s="16">
        <v>8</v>
      </c>
      <c r="B17" s="14" t="s">
        <v>18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v>0</v>
      </c>
      <c r="I17" s="15">
        <v>2</v>
      </c>
      <c r="J17" s="15">
        <v>7</v>
      </c>
      <c r="K17" s="15">
        <f t="shared" si="1"/>
        <v>9</v>
      </c>
      <c r="L17" s="15">
        <f t="shared" si="2"/>
        <v>2</v>
      </c>
      <c r="M17" s="15">
        <f t="shared" si="3"/>
        <v>7</v>
      </c>
      <c r="N17" s="15">
        <f t="shared" si="4"/>
        <v>9</v>
      </c>
    </row>
    <row r="18" ht="15" customHeight="1" spans="1:14">
      <c r="A18" s="16">
        <v>9</v>
      </c>
      <c r="B18" s="14" t="s">
        <v>19</v>
      </c>
      <c r="C18" s="15">
        <v>0</v>
      </c>
      <c r="D18" s="15">
        <v>2</v>
      </c>
      <c r="E18" s="15">
        <f t="shared" si="0"/>
        <v>2</v>
      </c>
      <c r="F18" s="15">
        <v>0</v>
      </c>
      <c r="G18" s="15">
        <v>0</v>
      </c>
      <c r="H18" s="15">
        <v>0</v>
      </c>
      <c r="I18" s="15">
        <v>1</v>
      </c>
      <c r="J18" s="15">
        <v>2</v>
      </c>
      <c r="K18" s="15">
        <f t="shared" si="1"/>
        <v>3</v>
      </c>
      <c r="L18" s="15">
        <f t="shared" si="2"/>
        <v>1</v>
      </c>
      <c r="M18" s="15">
        <f t="shared" si="3"/>
        <v>4</v>
      </c>
      <c r="N18" s="15">
        <f t="shared" si="4"/>
        <v>5</v>
      </c>
    </row>
    <row r="19" ht="15" customHeight="1" spans="1:14">
      <c r="A19" s="16">
        <v>10</v>
      </c>
      <c r="B19" s="14" t="s">
        <v>20</v>
      </c>
      <c r="C19" s="15">
        <v>0</v>
      </c>
      <c r="D19" s="15">
        <v>1</v>
      </c>
      <c r="E19" s="15">
        <f t="shared" si="0"/>
        <v>1</v>
      </c>
      <c r="F19" s="15">
        <v>0</v>
      </c>
      <c r="G19" s="15">
        <v>0</v>
      </c>
      <c r="H19" s="15">
        <v>0</v>
      </c>
      <c r="I19" s="15">
        <v>0</v>
      </c>
      <c r="J19" s="15">
        <v>1</v>
      </c>
      <c r="K19" s="15">
        <f t="shared" si="1"/>
        <v>1</v>
      </c>
      <c r="L19" s="15">
        <f t="shared" si="2"/>
        <v>0</v>
      </c>
      <c r="M19" s="15">
        <f t="shared" si="3"/>
        <v>2</v>
      </c>
      <c r="N19" s="15">
        <f t="shared" si="4"/>
        <v>2</v>
      </c>
    </row>
    <row r="20" ht="15" customHeight="1" spans="1:14">
      <c r="A20" s="16">
        <v>11</v>
      </c>
      <c r="B20" s="14" t="s">
        <v>21</v>
      </c>
      <c r="C20" s="15">
        <v>0</v>
      </c>
      <c r="D20" s="15">
        <v>0</v>
      </c>
      <c r="E20" s="15">
        <f t="shared" si="0"/>
        <v>0</v>
      </c>
      <c r="F20" s="15">
        <v>0</v>
      </c>
      <c r="G20" s="15">
        <v>0</v>
      </c>
      <c r="H20" s="15">
        <v>0</v>
      </c>
      <c r="I20" s="15">
        <v>1</v>
      </c>
      <c r="J20" s="15">
        <v>2</v>
      </c>
      <c r="K20" s="15">
        <f t="shared" si="1"/>
        <v>3</v>
      </c>
      <c r="L20" s="15">
        <f t="shared" si="2"/>
        <v>1</v>
      </c>
      <c r="M20" s="15">
        <f t="shared" si="3"/>
        <v>2</v>
      </c>
      <c r="N20" s="15">
        <f t="shared" si="4"/>
        <v>3</v>
      </c>
    </row>
    <row r="21" ht="15" customHeight="1" spans="1:14">
      <c r="A21" s="16">
        <v>12</v>
      </c>
      <c r="B21" s="14" t="s">
        <v>22</v>
      </c>
      <c r="C21" s="15">
        <v>0</v>
      </c>
      <c r="D21" s="15">
        <v>1</v>
      </c>
      <c r="E21" s="15">
        <f t="shared" si="0"/>
        <v>1</v>
      </c>
      <c r="F21" s="15">
        <v>0</v>
      </c>
      <c r="G21" s="15">
        <v>0</v>
      </c>
      <c r="H21" s="15">
        <v>0</v>
      </c>
      <c r="I21" s="15">
        <v>4</v>
      </c>
      <c r="J21" s="15">
        <v>6</v>
      </c>
      <c r="K21" s="15">
        <f t="shared" si="1"/>
        <v>10</v>
      </c>
      <c r="L21" s="15">
        <f t="shared" si="2"/>
        <v>4</v>
      </c>
      <c r="M21" s="15">
        <f t="shared" si="3"/>
        <v>7</v>
      </c>
      <c r="N21" s="15">
        <f t="shared" si="4"/>
        <v>11</v>
      </c>
    </row>
    <row r="22" ht="15" customHeight="1" spans="1:14">
      <c r="A22" s="16">
        <v>13</v>
      </c>
      <c r="B22" s="14" t="s">
        <v>23</v>
      </c>
      <c r="C22" s="15">
        <v>0</v>
      </c>
      <c r="D22" s="15">
        <v>0</v>
      </c>
      <c r="E22" s="15">
        <f t="shared" si="0"/>
        <v>0</v>
      </c>
      <c r="F22" s="15">
        <v>0</v>
      </c>
      <c r="G22" s="15">
        <v>0</v>
      </c>
      <c r="H22" s="15">
        <v>0</v>
      </c>
      <c r="I22" s="15">
        <v>2</v>
      </c>
      <c r="J22" s="15">
        <v>1</v>
      </c>
      <c r="K22" s="15">
        <f t="shared" si="1"/>
        <v>3</v>
      </c>
      <c r="L22" s="15">
        <f t="shared" si="2"/>
        <v>2</v>
      </c>
      <c r="M22" s="15">
        <f t="shared" si="3"/>
        <v>1</v>
      </c>
      <c r="N22" s="15">
        <f t="shared" si="4"/>
        <v>3</v>
      </c>
    </row>
    <row r="23" ht="15" customHeight="1" spans="1:14">
      <c r="A23" s="16">
        <v>14</v>
      </c>
      <c r="B23" s="14" t="s">
        <v>24</v>
      </c>
      <c r="C23" s="15">
        <v>1</v>
      </c>
      <c r="D23" s="15">
        <v>0</v>
      </c>
      <c r="E23" s="15">
        <f t="shared" si="0"/>
        <v>1</v>
      </c>
      <c r="F23" s="15">
        <v>0</v>
      </c>
      <c r="G23" s="15">
        <v>0</v>
      </c>
      <c r="H23" s="15">
        <v>0</v>
      </c>
      <c r="I23" s="15">
        <v>5</v>
      </c>
      <c r="J23" s="15">
        <v>2</v>
      </c>
      <c r="K23" s="15">
        <f t="shared" si="1"/>
        <v>7</v>
      </c>
      <c r="L23" s="15">
        <f t="shared" si="2"/>
        <v>6</v>
      </c>
      <c r="M23" s="15">
        <f t="shared" si="3"/>
        <v>2</v>
      </c>
      <c r="N23" s="15">
        <f t="shared" si="4"/>
        <v>8</v>
      </c>
    </row>
    <row r="24" ht="15" customHeight="1" spans="1:14">
      <c r="A24" s="16">
        <v>15</v>
      </c>
      <c r="B24" s="14" t="s">
        <v>25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2</v>
      </c>
      <c r="K24" s="15">
        <f t="shared" si="1"/>
        <v>2</v>
      </c>
      <c r="L24" s="15">
        <f t="shared" si="2"/>
        <v>0</v>
      </c>
      <c r="M24" s="15">
        <f t="shared" si="3"/>
        <v>2</v>
      </c>
      <c r="N24" s="15">
        <f t="shared" si="4"/>
        <v>2</v>
      </c>
    </row>
    <row r="25" ht="15" customHeight="1" spans="1:14">
      <c r="A25" s="16">
        <v>16</v>
      </c>
      <c r="B25" s="14" t="s">
        <v>26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f t="shared" si="1"/>
        <v>0</v>
      </c>
      <c r="L25" s="15">
        <f t="shared" si="2"/>
        <v>0</v>
      </c>
      <c r="M25" s="15">
        <f t="shared" si="3"/>
        <v>0</v>
      </c>
      <c r="N25" s="15">
        <f t="shared" si="4"/>
        <v>0</v>
      </c>
    </row>
    <row r="26" ht="15" customHeight="1" spans="1:14">
      <c r="A26" s="16">
        <v>17</v>
      </c>
      <c r="B26" s="14" t="s">
        <v>27</v>
      </c>
      <c r="C26" s="15">
        <v>0</v>
      </c>
      <c r="D26" s="15">
        <v>1</v>
      </c>
      <c r="E26" s="15">
        <f t="shared" ref="E26:E31" si="5">D26+C26</f>
        <v>1</v>
      </c>
      <c r="F26" s="15">
        <v>0</v>
      </c>
      <c r="G26" s="15">
        <v>0</v>
      </c>
      <c r="H26" s="15">
        <v>0</v>
      </c>
      <c r="I26" s="15">
        <v>1</v>
      </c>
      <c r="J26" s="15">
        <v>2</v>
      </c>
      <c r="K26" s="15">
        <f t="shared" si="1"/>
        <v>3</v>
      </c>
      <c r="L26" s="15">
        <f t="shared" si="2"/>
        <v>1</v>
      </c>
      <c r="M26" s="15">
        <f t="shared" si="3"/>
        <v>3</v>
      </c>
      <c r="N26" s="15">
        <f t="shared" si="4"/>
        <v>4</v>
      </c>
    </row>
    <row r="27" ht="15" customHeight="1" spans="1:14">
      <c r="A27" s="16">
        <v>18</v>
      </c>
      <c r="B27" s="14" t="s">
        <v>28</v>
      </c>
      <c r="C27" s="15">
        <v>2</v>
      </c>
      <c r="D27" s="15">
        <v>0</v>
      </c>
      <c r="E27" s="15">
        <f t="shared" si="5"/>
        <v>2</v>
      </c>
      <c r="F27" s="15">
        <v>0</v>
      </c>
      <c r="G27" s="15">
        <v>0</v>
      </c>
      <c r="H27" s="15">
        <v>0</v>
      </c>
      <c r="I27" s="15">
        <v>3</v>
      </c>
      <c r="J27" s="15">
        <v>4</v>
      </c>
      <c r="K27" s="15">
        <f t="shared" si="1"/>
        <v>7</v>
      </c>
      <c r="L27" s="15">
        <f t="shared" si="2"/>
        <v>5</v>
      </c>
      <c r="M27" s="15">
        <f t="shared" si="3"/>
        <v>4</v>
      </c>
      <c r="N27" s="15">
        <f t="shared" si="4"/>
        <v>9</v>
      </c>
    </row>
    <row r="28" ht="15" customHeight="1" spans="1:14">
      <c r="A28" s="16">
        <v>19</v>
      </c>
      <c r="B28" s="14" t="s">
        <v>29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4</v>
      </c>
      <c r="J28" s="15">
        <v>2</v>
      </c>
      <c r="K28" s="15">
        <f t="shared" si="1"/>
        <v>6</v>
      </c>
      <c r="L28" s="15">
        <f t="shared" si="2"/>
        <v>4</v>
      </c>
      <c r="M28" s="15">
        <f t="shared" si="3"/>
        <v>2</v>
      </c>
      <c r="N28" s="15">
        <f t="shared" si="4"/>
        <v>6</v>
      </c>
    </row>
    <row r="29" ht="15" customHeight="1" spans="1:14">
      <c r="A29" s="16">
        <v>20</v>
      </c>
      <c r="B29" s="14" t="s">
        <v>30</v>
      </c>
      <c r="C29" s="15">
        <v>0</v>
      </c>
      <c r="D29" s="15">
        <v>1</v>
      </c>
      <c r="E29" s="15">
        <f t="shared" si="5"/>
        <v>1</v>
      </c>
      <c r="F29" s="15">
        <v>0</v>
      </c>
      <c r="G29" s="15">
        <v>0</v>
      </c>
      <c r="H29" s="15">
        <v>0</v>
      </c>
      <c r="I29" s="15">
        <v>2</v>
      </c>
      <c r="J29" s="15">
        <v>0</v>
      </c>
      <c r="K29" s="15">
        <f t="shared" si="1"/>
        <v>2</v>
      </c>
      <c r="L29" s="15">
        <f t="shared" si="2"/>
        <v>2</v>
      </c>
      <c r="M29" s="15">
        <f t="shared" si="3"/>
        <v>1</v>
      </c>
      <c r="N29" s="15">
        <f t="shared" si="4"/>
        <v>3</v>
      </c>
    </row>
    <row r="30" ht="15" customHeight="1" spans="1:14">
      <c r="A30" s="16">
        <v>21</v>
      </c>
      <c r="B30" s="18" t="s">
        <v>31</v>
      </c>
      <c r="C30" s="15">
        <v>0</v>
      </c>
      <c r="D30" s="15">
        <v>1</v>
      </c>
      <c r="E30" s="15">
        <f t="shared" si="5"/>
        <v>1</v>
      </c>
      <c r="F30" s="15">
        <v>0</v>
      </c>
      <c r="G30" s="15">
        <v>0</v>
      </c>
      <c r="H30" s="15">
        <v>0</v>
      </c>
      <c r="I30" s="15">
        <v>1</v>
      </c>
      <c r="J30" s="15">
        <v>3</v>
      </c>
      <c r="K30" s="15">
        <f t="shared" si="1"/>
        <v>4</v>
      </c>
      <c r="L30" s="15">
        <f t="shared" si="2"/>
        <v>1</v>
      </c>
      <c r="M30" s="15">
        <f t="shared" si="3"/>
        <v>4</v>
      </c>
      <c r="N30" s="15">
        <f t="shared" si="4"/>
        <v>5</v>
      </c>
    </row>
    <row r="31" ht="15" customHeight="1" spans="1:14">
      <c r="A31" s="19">
        <v>22</v>
      </c>
      <c r="B31" s="18" t="s">
        <v>32</v>
      </c>
      <c r="C31" s="15">
        <v>1</v>
      </c>
      <c r="D31" s="15">
        <v>0</v>
      </c>
      <c r="E31" s="15">
        <f t="shared" si="5"/>
        <v>1</v>
      </c>
      <c r="F31" s="15">
        <v>0</v>
      </c>
      <c r="G31" s="15">
        <v>0</v>
      </c>
      <c r="H31" s="15">
        <v>0</v>
      </c>
      <c r="I31" s="15">
        <v>2</v>
      </c>
      <c r="J31" s="15">
        <v>1</v>
      </c>
      <c r="K31" s="15">
        <f t="shared" si="1"/>
        <v>3</v>
      </c>
      <c r="L31" s="15">
        <f>I31+F31+C2</f>
        <v>2</v>
      </c>
      <c r="M31" s="15">
        <f t="shared" si="3"/>
        <v>1</v>
      </c>
      <c r="N31" s="15">
        <f t="shared" si="4"/>
        <v>3</v>
      </c>
    </row>
    <row r="32" ht="15" customHeight="1" spans="1:14">
      <c r="A32" s="20"/>
      <c r="B32" s="21" t="s">
        <v>33</v>
      </c>
      <c r="C32" s="22">
        <f t="shared" ref="C32:N32" si="6">SUM(C10:C31)</f>
        <v>5</v>
      </c>
      <c r="D32" s="22">
        <f t="shared" si="6"/>
        <v>13</v>
      </c>
      <c r="E32" s="22">
        <f t="shared" si="6"/>
        <v>18</v>
      </c>
      <c r="F32" s="22">
        <f t="shared" si="6"/>
        <v>0</v>
      </c>
      <c r="G32" s="22">
        <f t="shared" si="6"/>
        <v>0</v>
      </c>
      <c r="H32" s="22">
        <f t="shared" si="6"/>
        <v>0</v>
      </c>
      <c r="I32" s="22">
        <f t="shared" si="6"/>
        <v>33</v>
      </c>
      <c r="J32" s="22">
        <f t="shared" si="6"/>
        <v>47</v>
      </c>
      <c r="K32" s="22">
        <f t="shared" si="6"/>
        <v>80</v>
      </c>
      <c r="L32" s="22">
        <f t="shared" si="6"/>
        <v>37</v>
      </c>
      <c r="M32" s="22">
        <f t="shared" si="6"/>
        <v>60</v>
      </c>
      <c r="N32" s="22">
        <f t="shared" si="6"/>
        <v>97</v>
      </c>
    </row>
    <row r="33" s="2" customFormat="1" ht="15" customHeight="1" spans="1:14">
      <c r="A33" s="23">
        <v>23</v>
      </c>
      <c r="B33" s="24" t="s">
        <v>34</v>
      </c>
      <c r="C33" s="25">
        <v>2</v>
      </c>
      <c r="D33" s="25">
        <v>6</v>
      </c>
      <c r="E33" s="25">
        <v>8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1</v>
      </c>
      <c r="L33" s="25">
        <v>2</v>
      </c>
      <c r="M33" s="25">
        <v>7</v>
      </c>
      <c r="N33" s="25">
        <v>9</v>
      </c>
    </row>
    <row r="34" ht="15" customHeight="1" spans="1:14">
      <c r="A34" s="26" t="s">
        <v>35</v>
      </c>
      <c r="B34" s="26" t="s">
        <v>36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ht="15" customHeight="1" spans="1:14">
      <c r="A35" s="26"/>
      <c r="B35" s="26" t="s">
        <v>37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ht="15" customHeight="1" spans="1:14">
      <c r="A36" s="28"/>
      <c r="B36" s="28" t="s">
        <v>38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ht="19.5" customHeight="1" spans="1:14">
      <c r="A37" s="29" t="s">
        <v>39</v>
      </c>
      <c r="B37" s="30"/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</row>
    <row r="38" ht="19.5" customHeight="1" spans="1:14">
      <c r="A38" s="32" t="s">
        <v>40</v>
      </c>
      <c r="B38" s="33"/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</row>
    <row r="39" ht="19.5" customHeight="1" spans="1:14">
      <c r="A39" s="29" t="s">
        <v>41</v>
      </c>
      <c r="B39" s="30"/>
      <c r="C39" s="34">
        <v>1</v>
      </c>
      <c r="D39" s="34">
        <v>1</v>
      </c>
      <c r="E39" s="34">
        <v>1</v>
      </c>
      <c r="F39" s="34">
        <v>1</v>
      </c>
      <c r="G39" s="34">
        <v>1</v>
      </c>
      <c r="H39" s="34">
        <v>1</v>
      </c>
      <c r="I39" s="34">
        <v>1</v>
      </c>
      <c r="J39" s="34">
        <v>1</v>
      </c>
      <c r="K39" s="34">
        <v>1</v>
      </c>
      <c r="L39" s="34">
        <v>1</v>
      </c>
      <c r="M39" s="34">
        <v>1</v>
      </c>
      <c r="N39" s="34">
        <v>1</v>
      </c>
    </row>
    <row r="40" ht="20.15" customHeight="1" spans="1:14">
      <c r="A40" s="35" t="s">
        <v>42</v>
      </c>
      <c r="B40" s="35"/>
      <c r="C40" s="36"/>
      <c r="D40" s="36"/>
      <c r="E40" s="37">
        <v>26</v>
      </c>
      <c r="F40" s="36"/>
      <c r="G40" s="36"/>
      <c r="H40" s="37">
        <v>0</v>
      </c>
      <c r="I40" s="37"/>
      <c r="J40" s="37"/>
      <c r="K40" s="37">
        <v>81</v>
      </c>
      <c r="L40" s="37">
        <f>C40+F40+I40</f>
        <v>0</v>
      </c>
      <c r="M40" s="37">
        <v>67</v>
      </c>
      <c r="N40" s="37">
        <f>SUM(L40:M40)</f>
        <v>67</v>
      </c>
    </row>
    <row r="42" s="3" customFormat="1" ht="12.5" spans="1:1">
      <c r="A42" s="3" t="s">
        <v>43</v>
      </c>
    </row>
    <row r="43" s="3" customFormat="1" ht="12.5" spans="1:1">
      <c r="A43" s="3" t="s">
        <v>44</v>
      </c>
    </row>
  </sheetData>
  <mergeCells count="9">
    <mergeCell ref="A3:N3"/>
    <mergeCell ref="A4:N4"/>
    <mergeCell ref="C6:K6"/>
    <mergeCell ref="C7:E7"/>
    <mergeCell ref="F7:H7"/>
    <mergeCell ref="I7:K7"/>
    <mergeCell ref="A6:A8"/>
    <mergeCell ref="B6:B8"/>
    <mergeCell ref="L6:N7"/>
  </mergeCell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2025-02-25T02:16:57Z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