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AGAM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<sst xmlns="http://schemas.openxmlformats.org/spreadsheetml/2006/main" count="29" uniqueCount="29">
  <si>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DATA JUMLAH PEMELUK AGAMA DAN ALIRAN KEPERCAYAAN</t>
  </si>
  <si>
    <t>KABUPATEN SELUMA TAHUN 2023</t>
  </si>
  <si>
    <t>KODE</t>
  </si>
  <si>
    <t>NAMA KECAMATAN</t>
  </si>
  <si>
    <t>AGAMA DAN ALIRAN KEPERCAYAAN</t>
  </si>
  <si>
    <t>TOTAL</t>
  </si>
  <si>
    <t>ISLAM</t>
  </si>
  <si>
    <t>KRISTEN</t>
  </si>
  <si>
    <t>KHATOLIK</t>
  </si>
  <si>
    <t>HINDU</t>
  </si>
  <si>
    <t>BUDHA</t>
  </si>
  <si>
    <t>KONGHUCU</t>
  </si>
  <si>
    <t>ALIRAN KEPERCAYAAN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</si>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</sst>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</numFmts>
  <fonts count="24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1"/>
  <sheetViews>
    <sheetView tabSelected="1" view="pageBreakPreview" zoomScaleNormal="80" workbookViewId="0">
      <selection activeCell="D25" sqref="D25"/>
    </sheetView>
  </sheetViews>
  <sheetFormatPr defaultColWidth="9" defaultRowHeight="14.5"/>
  <cols>
    <col min="1" max="1" width="14" customWidth="1"/>
    <col min="2" max="2" width="23.5454545454545" customWidth="1"/>
    <col min="3" max="3" width="12.9090909090909" customWidth="1"/>
    <col min="4" max="5" width="11.4545454545455" customWidth="1"/>
    <col min="6" max="6" width="11.0909090909091" customWidth="1"/>
    <col min="7" max="7" width="12" customWidth="1"/>
    <col min="8" max="8" width="11.9090909090909" customWidth="1"/>
    <col min="9" max="9" width="18.9090909090909" customWidth="1"/>
    <col min="10" max="10" width="11" customWidth="1"/>
  </cols>
  <sheetData>
    <row r="1" ht="15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5.5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4" spans="1:10">
      <c r="A4" s="2" t="s">
        <v>2</v>
      </c>
      <c r="B4" s="3" t="s">
        <v>3</v>
      </c>
      <c r="C4" s="2" t="s">
        <v>4</v>
      </c>
      <c r="D4" s="2"/>
      <c r="E4" s="2"/>
      <c r="F4" s="2"/>
      <c r="G4" s="2"/>
      <c r="H4" s="2"/>
      <c r="I4" s="2"/>
      <c r="J4" s="2" t="s">
        <v>5</v>
      </c>
    </row>
    <row r="5" ht="29" spans="1:10">
      <c r="A5" s="2"/>
      <c r="B5" s="4"/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/>
    </row>
    <row r="6" spans="1:10">
      <c r="A6" s="5">
        <v>170501</v>
      </c>
      <c r="B6" s="6" t="s">
        <v>13</v>
      </c>
      <c r="C6" s="7">
        <v>32576</v>
      </c>
      <c r="D6" s="7">
        <v>1327</v>
      </c>
      <c r="E6" s="7">
        <v>93</v>
      </c>
      <c r="F6" s="7">
        <v>429</v>
      </c>
      <c r="G6" s="7">
        <v>2</v>
      </c>
      <c r="H6" s="7">
        <v>0</v>
      </c>
      <c r="I6" s="7">
        <v>0</v>
      </c>
      <c r="J6" s="7">
        <f>SUM(C6:I6)</f>
        <v>34427</v>
      </c>
    </row>
    <row r="7" spans="1:10">
      <c r="A7" s="5">
        <v>170502</v>
      </c>
      <c r="B7" s="6" t="s">
        <v>14</v>
      </c>
      <c r="C7" s="7">
        <v>10523</v>
      </c>
      <c r="D7" s="7">
        <v>103</v>
      </c>
      <c r="E7" s="7">
        <v>11</v>
      </c>
      <c r="F7" s="7">
        <v>0</v>
      </c>
      <c r="G7" s="7">
        <v>0</v>
      </c>
      <c r="H7" s="7">
        <v>0</v>
      </c>
      <c r="I7" s="7">
        <v>0</v>
      </c>
      <c r="J7" s="7">
        <f t="shared" ref="J7:J19" si="0">SUM(C7:I7)</f>
        <v>10637</v>
      </c>
    </row>
    <row r="8" spans="1:10">
      <c r="A8" s="5">
        <v>170503</v>
      </c>
      <c r="B8" s="6" t="s">
        <v>15</v>
      </c>
      <c r="C8" s="7">
        <v>12407</v>
      </c>
      <c r="D8" s="7">
        <v>44</v>
      </c>
      <c r="E8" s="7">
        <v>0</v>
      </c>
      <c r="F8" s="7">
        <v>0</v>
      </c>
      <c r="G8" s="7">
        <v>1</v>
      </c>
      <c r="H8" s="7">
        <v>0</v>
      </c>
      <c r="I8" s="7">
        <v>0</v>
      </c>
      <c r="J8" s="7">
        <f t="shared" si="0"/>
        <v>12452</v>
      </c>
    </row>
    <row r="9" spans="1:10">
      <c r="A9" s="5">
        <v>170504</v>
      </c>
      <c r="B9" s="6" t="s">
        <v>16</v>
      </c>
      <c r="C9" s="7">
        <v>15845</v>
      </c>
      <c r="D9" s="7">
        <v>15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f t="shared" si="0"/>
        <v>15860</v>
      </c>
    </row>
    <row r="10" spans="1:10">
      <c r="A10" s="5">
        <v>170505</v>
      </c>
      <c r="B10" s="6" t="s">
        <v>17</v>
      </c>
      <c r="C10" s="7">
        <v>25679</v>
      </c>
      <c r="D10" s="7">
        <v>32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f t="shared" si="0"/>
        <v>25712</v>
      </c>
    </row>
    <row r="11" spans="1:10">
      <c r="A11" s="5">
        <v>170506</v>
      </c>
      <c r="B11" s="6" t="s">
        <v>18</v>
      </c>
      <c r="C11" s="7">
        <v>22728</v>
      </c>
      <c r="D11" s="7">
        <v>316</v>
      </c>
      <c r="E11" s="7">
        <v>29</v>
      </c>
      <c r="F11" s="7">
        <v>623</v>
      </c>
      <c r="G11" s="7">
        <v>1</v>
      </c>
      <c r="H11" s="7">
        <v>0</v>
      </c>
      <c r="I11" s="7">
        <v>0</v>
      </c>
      <c r="J11" s="7">
        <f t="shared" si="0"/>
        <v>23697</v>
      </c>
    </row>
    <row r="12" spans="1:10">
      <c r="A12" s="5">
        <v>170507</v>
      </c>
      <c r="B12" s="6" t="s">
        <v>19</v>
      </c>
      <c r="C12" s="7">
        <v>11837</v>
      </c>
      <c r="D12" s="7">
        <v>43</v>
      </c>
      <c r="E12" s="7">
        <v>3</v>
      </c>
      <c r="F12" s="7">
        <v>174</v>
      </c>
      <c r="G12" s="7">
        <v>0</v>
      </c>
      <c r="H12" s="7">
        <v>0</v>
      </c>
      <c r="I12" s="7">
        <v>0</v>
      </c>
      <c r="J12" s="7">
        <f t="shared" si="0"/>
        <v>12057</v>
      </c>
    </row>
    <row r="13" spans="1:10">
      <c r="A13" s="5">
        <v>170508</v>
      </c>
      <c r="B13" s="6" t="s">
        <v>20</v>
      </c>
      <c r="C13" s="7">
        <v>9909</v>
      </c>
      <c r="D13" s="7">
        <v>239</v>
      </c>
      <c r="E13" s="7">
        <v>45</v>
      </c>
      <c r="F13" s="7">
        <v>0</v>
      </c>
      <c r="G13" s="7">
        <v>0</v>
      </c>
      <c r="H13" s="7">
        <v>0</v>
      </c>
      <c r="I13" s="7">
        <v>0</v>
      </c>
      <c r="J13" s="7">
        <f t="shared" si="0"/>
        <v>10193</v>
      </c>
    </row>
    <row r="14" spans="1:10">
      <c r="A14" s="5">
        <v>170509</v>
      </c>
      <c r="B14" s="6" t="s">
        <v>21</v>
      </c>
      <c r="C14" s="7">
        <v>11207</v>
      </c>
      <c r="D14" s="7">
        <v>141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f t="shared" si="0"/>
        <v>11349</v>
      </c>
    </row>
    <row r="15" spans="1:10">
      <c r="A15" s="5">
        <v>170510</v>
      </c>
      <c r="B15" s="6" t="s">
        <v>22</v>
      </c>
      <c r="C15" s="7">
        <v>9521</v>
      </c>
      <c r="D15" s="7">
        <v>7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f t="shared" si="0"/>
        <v>9528</v>
      </c>
    </row>
    <row r="16" spans="1:10">
      <c r="A16" s="5">
        <v>170511</v>
      </c>
      <c r="B16" s="6" t="s">
        <v>23</v>
      </c>
      <c r="C16" s="7">
        <v>13949</v>
      </c>
      <c r="D16" s="7">
        <v>106</v>
      </c>
      <c r="E16" s="7">
        <v>31</v>
      </c>
      <c r="F16" s="7">
        <v>0</v>
      </c>
      <c r="G16" s="7">
        <v>0</v>
      </c>
      <c r="H16" s="7">
        <v>0</v>
      </c>
      <c r="I16" s="7">
        <v>0</v>
      </c>
      <c r="J16" s="7">
        <f t="shared" si="0"/>
        <v>14086</v>
      </c>
    </row>
    <row r="17" spans="1:10">
      <c r="A17" s="5">
        <v>170512</v>
      </c>
      <c r="B17" s="6" t="s">
        <v>24</v>
      </c>
      <c r="C17" s="7">
        <v>11370</v>
      </c>
      <c r="D17" s="7">
        <v>35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f t="shared" si="0"/>
        <v>11405</v>
      </c>
    </row>
    <row r="18" spans="1:10">
      <c r="A18" s="5">
        <v>170513</v>
      </c>
      <c r="B18" s="6" t="s">
        <v>25</v>
      </c>
      <c r="C18" s="7">
        <v>6233</v>
      </c>
      <c r="D18" s="7">
        <v>41</v>
      </c>
      <c r="E18" s="7">
        <v>4</v>
      </c>
      <c r="F18" s="7">
        <v>103</v>
      </c>
      <c r="G18" s="7">
        <v>0</v>
      </c>
      <c r="H18" s="7">
        <v>0</v>
      </c>
      <c r="I18" s="7">
        <v>0</v>
      </c>
      <c r="J18" s="7">
        <f t="shared" si="0"/>
        <v>6381</v>
      </c>
    </row>
    <row r="19" spans="1:10">
      <c r="A19" s="5">
        <v>170514</v>
      </c>
      <c r="B19" s="6" t="s">
        <v>26</v>
      </c>
      <c r="C19" s="7">
        <v>16625</v>
      </c>
      <c r="D19" s="7">
        <v>31</v>
      </c>
      <c r="E19" s="7">
        <v>60</v>
      </c>
      <c r="F19" s="7">
        <v>0</v>
      </c>
      <c r="G19" s="7">
        <v>0</v>
      </c>
      <c r="H19" s="7">
        <v>0</v>
      </c>
      <c r="I19" s="7">
        <v>0</v>
      </c>
      <c r="J19" s="7">
        <f t="shared" si="0"/>
        <v>16716</v>
      </c>
    </row>
    <row r="20" ht="14.4" customHeight="1" spans="1:10">
      <c r="A20" s="8" t="s">
        <v>27</v>
      </c>
      <c r="B20" s="9"/>
      <c r="C20" s="10">
        <f>SUM(C6:C19)</f>
        <v>210409</v>
      </c>
      <c r="D20" s="10">
        <f t="shared" ref="D20:J20" si="1">SUM(D6:D19)</f>
        <v>2480</v>
      </c>
      <c r="E20" s="10">
        <f t="shared" si="1"/>
        <v>278</v>
      </c>
      <c r="F20" s="10">
        <f t="shared" si="1"/>
        <v>1329</v>
      </c>
      <c r="G20" s="10">
        <f t="shared" si="1"/>
        <v>4</v>
      </c>
      <c r="H20" s="10">
        <f t="shared" si="1"/>
        <v>0</v>
      </c>
      <c r="I20" s="10">
        <f t="shared" si="1"/>
        <v>0</v>
      </c>
      <c r="J20" s="10">
        <f t="shared" si="1"/>
        <v>214500</v>
      </c>
    </row>
    <row r="21" spans="1:1">
      <c r="A21" t="s">
        <v>28</v>
      </c>
    </row>
  </sheetData>
  <mergeCells count="7">
    <mergeCell ref="A1:J1"/>
    <mergeCell ref="A2:J2"/>
    <mergeCell ref="C4:I4"/>
    <mergeCell ref="A20:B20"/>
    <mergeCell ref="A4:A5"/>
    <mergeCell ref="B4:B5"/>
    <mergeCell ref="J4:J5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AGAMA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2025-02-19T04:25:39Z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