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9AAF1D54-2501-49F1-93E0-E2D5F7037006}" xr6:coauthVersionLast="47" xr6:coauthVersionMax="47" xr10:uidLastSave="{00000000-0000-0000-0000-000000000000}"/>
  <bookViews>
    <workbookView xWindow="-120" yWindow="-120" windowWidth="20730" windowHeight="11040" xr2:uid="{05FA1B27-0046-4394-B669-234121CB16D1}"/>
  </bookViews>
  <sheets>
    <sheet name="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I31" i="1"/>
  <c r="L31" i="1" s="1"/>
  <c r="H31" i="1"/>
  <c r="K31" i="1" s="1"/>
  <c r="G31" i="1"/>
  <c r="J31" i="1" s="1"/>
  <c r="F31" i="1"/>
  <c r="E31" i="1"/>
  <c r="D31" i="1"/>
</calcChain>
</file>

<file path=xl/sharedStrings.xml><?xml version="1.0" encoding="utf-8"?>
<sst xmlns="http://schemas.openxmlformats.org/spreadsheetml/2006/main" count="67" uniqueCount="49">
  <si>
    <t>KASUS DEMAM BERDARAH DENGUE (DBD) MENURUT JENIS KELAMIN, KECAMATAN, DAN PUSKESMAS</t>
  </si>
  <si>
    <t>NO</t>
  </si>
  <si>
    <t>KECAMATAN</t>
  </si>
  <si>
    <t>PUSKESMAS</t>
  </si>
  <si>
    <t>DEMAM BERDARAH DENGUE (DBD)</t>
  </si>
  <si>
    <t>JUMLAH KASUS</t>
  </si>
  <si>
    <t>MENINGGAL</t>
  </si>
  <si>
    <t>L</t>
  </si>
  <si>
    <t>P</t>
  </si>
  <si>
    <t>L+P</t>
  </si>
  <si>
    <t>JUMLAH KASUS (KAB/KOTA)</t>
  </si>
  <si>
    <t>ANGKA KESAKITAN DBD PER 100.000 PENDUDUK</t>
  </si>
  <si>
    <t>Sumber: Seksi P2PM Dinkes Seluma</t>
  </si>
  <si>
    <t>Keterangan: Jumlah kasus adalah seluruh kasus yang ada di wilayah kerja puskesmas tersebut termasuk kasus yang ditemukan di RS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</si>
  <si>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</si>
  <si>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</si>
  <si>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</si>
  <si>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</si>
  <si>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</si>
  <si>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</si>
  <si>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</si>
  <si>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</si>
  <si>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</si>
  <si>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</si>
  <si>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</si>
  <si>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</si>
  <si>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</si>
  <si>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</si>
  <si>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</si>
  <si>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</si>
  <si>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</si>
  <si>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</si>
  <si>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</si>
  <si>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</si>
  <si>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</si>
  <si>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</si>
  <si>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</si>
  <si>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</si>
  <si>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</si>
  <si>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</si>
  <si>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</si>
  <si>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</si>
  <si>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</si>
  <si>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</si>
  <si>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</si>
  <si>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</si>
  <si>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r>
      <rPr>
        <b/>
        <i/>
        <sz val="12"/>
        <color theme="1"/>
        <rFont val="Cambria"/>
        <family val="1"/>
      </rPr>
      <t>CFR</t>
    </r>
    <r>
      <rPr>
        <b/>
        <sz val="12"/>
        <color theme="1"/>
        <rFont val="Cambria"/>
        <family val="1"/>
      </rPr>
      <t xml:space="preserve"> (%)</t>
    </r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</si>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</sst>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!\(#,##0\!\)"/>
    <numFmt numFmtId="165" formatCode="#,##0.0_);\(#,##0.0\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12"/>
      <color theme="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6"/>
      <color theme="1"/>
      <name val="Cambria"/>
      <family val="1"/>
    </font>
    <font>
      <sz val="16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757070"/>
        <bgColor rgb="FF757070"/>
      </patternFill>
    </fill>
    <fill>
      <patternFill patternType="solid">
        <fgColor rgb="FF7F7F7F"/>
        <bgColor rgb="FF7F7F7F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Alignment="1">
      <alignment horizontal="center" vertical="center"/>
    </xf>
    <xf numFmtId="0" fontId="4" fillId="0" borderId="2" xfId="0" applyFont="1" applyBorder="1"/>
    <xf numFmtId="0" fontId="1" fillId="0" borderId="6" xfId="0" quotePrefix="1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1" fillId="0" borderId="8" xfId="0" applyNumberFormat="1" applyFont="1" applyBorder="1" applyAlignment="1">
      <alignment vertical="center"/>
    </xf>
    <xf numFmtId="37" fontId="1" fillId="0" borderId="10" xfId="0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2" borderId="15" xfId="0" applyNumberFormat="1" applyFont="1" applyFill="1" applyBorder="1" applyAlignment="1">
      <alignment vertical="center"/>
    </xf>
    <xf numFmtId="37" fontId="1" fillId="3" borderId="13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C983-9478-412A-8C1F-089AE087070E}">
  <sheetPr>
    <tabColor rgb="FFFF0000"/>
    <pageSetUpPr fitToPage="1"/>
  </sheetPr>
  <dimension ref="A1:Z998"/>
  <sheetViews>
    <sheetView tabSelected="1" view="pageBreakPreview" zoomScale="60" zoomScaleNormal="100" workbookViewId="0">
      <selection activeCell="K30" sqref="K30"/>
    </sheetView>
  </sheetViews>
  <sheetFormatPr defaultColWidth="14.42578125" defaultRowHeight="15" customHeight="1" x14ac:dyDescent="0.2"/>
  <cols>
    <col min="1" max="1" width="5.7109375" style="2" customWidth="1"/>
    <col min="2" max="2" width="28" style="2" customWidth="1"/>
    <col min="3" max="3" width="25.140625" style="2" customWidth="1"/>
    <col min="4" max="12" width="10.7109375" style="2" customWidth="1"/>
    <col min="13" max="13" width="8.7109375" style="2" customWidth="1"/>
    <col min="14" max="26" width="9.28515625" style="2" customWidth="1"/>
    <col min="27" max="16384" width="14.42578125" style="2"/>
  </cols>
  <sheetData>
    <row r="1" spans="1:26" ht="20.25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2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2">
      <c r="A3" s="32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">
      <c r="A5" s="4" t="s">
        <v>1</v>
      </c>
      <c r="B5" s="5" t="s">
        <v>2</v>
      </c>
      <c r="C5" s="4" t="s">
        <v>3</v>
      </c>
      <c r="D5" s="6" t="s">
        <v>4</v>
      </c>
      <c r="E5" s="7"/>
      <c r="F5" s="7"/>
      <c r="G5" s="7"/>
      <c r="H5" s="7"/>
      <c r="I5" s="7"/>
      <c r="J5" s="7"/>
      <c r="K5" s="7"/>
      <c r="L5" s="8"/>
      <c r="M5" s="9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0"/>
      <c r="B6" s="10"/>
      <c r="C6" s="10"/>
      <c r="D6" s="11" t="s">
        <v>5</v>
      </c>
      <c r="E6" s="12"/>
      <c r="F6" s="13"/>
      <c r="G6" s="14" t="s">
        <v>6</v>
      </c>
      <c r="H6" s="12"/>
      <c r="I6" s="13"/>
      <c r="J6" s="14" t="s">
        <v>46</v>
      </c>
      <c r="K6" s="12"/>
      <c r="L6" s="1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">
      <c r="A7" s="15"/>
      <c r="B7" s="15"/>
      <c r="C7" s="15"/>
      <c r="D7" s="16" t="s">
        <v>7</v>
      </c>
      <c r="E7" s="16" t="s">
        <v>8</v>
      </c>
      <c r="F7" s="16" t="s">
        <v>9</v>
      </c>
      <c r="G7" s="16" t="s">
        <v>7</v>
      </c>
      <c r="H7" s="16" t="s">
        <v>8</v>
      </c>
      <c r="I7" s="16" t="s">
        <v>9</v>
      </c>
      <c r="J7" s="16" t="s">
        <v>7</v>
      </c>
      <c r="K7" s="16" t="s">
        <v>8</v>
      </c>
      <c r="L7" s="16" t="s">
        <v>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 x14ac:dyDescent="0.2">
      <c r="A9" s="19">
        <v>1</v>
      </c>
      <c r="B9" s="20" t="s">
        <v>14</v>
      </c>
      <c r="C9" s="20" t="s">
        <v>28</v>
      </c>
      <c r="D9" s="21">
        <v>1</v>
      </c>
      <c r="E9" s="21">
        <v>0</v>
      </c>
      <c r="F9" s="21">
        <v>1</v>
      </c>
      <c r="G9" s="21"/>
      <c r="H9" s="21"/>
      <c r="I9" s="21">
        <v>0</v>
      </c>
      <c r="J9" s="22">
        <v>0</v>
      </c>
      <c r="K9" s="22">
        <v>0</v>
      </c>
      <c r="L9" s="22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">
      <c r="A10" s="23">
        <v>2</v>
      </c>
      <c r="B10" s="20" t="s">
        <v>14</v>
      </c>
      <c r="C10" s="20" t="s">
        <v>29</v>
      </c>
      <c r="D10" s="21">
        <v>3</v>
      </c>
      <c r="E10" s="21">
        <v>3</v>
      </c>
      <c r="F10" s="21">
        <v>6</v>
      </c>
      <c r="G10" s="21"/>
      <c r="H10" s="21"/>
      <c r="I10" s="21">
        <v>0</v>
      </c>
      <c r="J10" s="22">
        <v>0</v>
      </c>
      <c r="K10" s="22">
        <v>0</v>
      </c>
      <c r="L10" s="22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">
      <c r="A11" s="23">
        <v>3</v>
      </c>
      <c r="B11" s="20" t="s">
        <v>14</v>
      </c>
      <c r="C11" s="20" t="s">
        <v>30</v>
      </c>
      <c r="D11" s="21">
        <v>3</v>
      </c>
      <c r="E11" s="21">
        <v>2</v>
      </c>
      <c r="F11" s="21">
        <v>5</v>
      </c>
      <c r="G11" s="21"/>
      <c r="H11" s="21"/>
      <c r="I11" s="21">
        <v>0</v>
      </c>
      <c r="J11" s="22">
        <v>0</v>
      </c>
      <c r="K11" s="22">
        <v>0</v>
      </c>
      <c r="L11" s="22"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">
      <c r="A12" s="23">
        <v>4</v>
      </c>
      <c r="B12" s="20" t="s">
        <v>15</v>
      </c>
      <c r="C12" s="20" t="s">
        <v>31</v>
      </c>
      <c r="D12" s="21">
        <v>2</v>
      </c>
      <c r="E12" s="21">
        <v>0</v>
      </c>
      <c r="F12" s="21">
        <v>2</v>
      </c>
      <c r="G12" s="21"/>
      <c r="H12" s="21"/>
      <c r="I12" s="21">
        <v>0</v>
      </c>
      <c r="J12" s="22">
        <v>0</v>
      </c>
      <c r="K12" s="22">
        <v>0</v>
      </c>
      <c r="L12" s="22"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">
      <c r="A13" s="23">
        <v>5</v>
      </c>
      <c r="B13" s="20" t="s">
        <v>15</v>
      </c>
      <c r="C13" s="20" t="s">
        <v>15</v>
      </c>
      <c r="D13" s="21">
        <v>0</v>
      </c>
      <c r="E13" s="21">
        <v>1</v>
      </c>
      <c r="F13" s="21">
        <v>1</v>
      </c>
      <c r="G13" s="21"/>
      <c r="H13" s="21"/>
      <c r="I13" s="21">
        <v>0</v>
      </c>
      <c r="J13" s="22">
        <v>0</v>
      </c>
      <c r="K13" s="22">
        <v>0</v>
      </c>
      <c r="L13" s="22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">
      <c r="A14" s="23">
        <v>6</v>
      </c>
      <c r="B14" s="20" t="s">
        <v>16</v>
      </c>
      <c r="C14" s="20" t="s">
        <v>32</v>
      </c>
      <c r="D14" s="21">
        <v>0</v>
      </c>
      <c r="E14" s="21">
        <v>0</v>
      </c>
      <c r="F14" s="21">
        <v>0</v>
      </c>
      <c r="G14" s="21"/>
      <c r="H14" s="21"/>
      <c r="I14" s="21">
        <v>0</v>
      </c>
      <c r="J14" s="22">
        <v>0</v>
      </c>
      <c r="K14" s="22">
        <v>0</v>
      </c>
      <c r="L14" s="22"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">
      <c r="A15" s="23">
        <v>7</v>
      </c>
      <c r="B15" s="20" t="s">
        <v>16</v>
      </c>
      <c r="C15" s="20" t="s">
        <v>33</v>
      </c>
      <c r="D15" s="21">
        <v>1</v>
      </c>
      <c r="E15" s="21">
        <v>1</v>
      </c>
      <c r="F15" s="21">
        <v>2</v>
      </c>
      <c r="G15" s="21"/>
      <c r="H15" s="21"/>
      <c r="I15" s="21">
        <v>0</v>
      </c>
      <c r="J15" s="22">
        <v>0</v>
      </c>
      <c r="K15" s="22">
        <v>0</v>
      </c>
      <c r="L15" s="22"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">
      <c r="A16" s="23">
        <v>8</v>
      </c>
      <c r="B16" s="20" t="s">
        <v>17</v>
      </c>
      <c r="C16" s="20" t="s">
        <v>34</v>
      </c>
      <c r="D16" s="21">
        <v>20</v>
      </c>
      <c r="E16" s="21">
        <v>40</v>
      </c>
      <c r="F16" s="21">
        <v>60</v>
      </c>
      <c r="G16" s="21"/>
      <c r="H16" s="21"/>
      <c r="I16" s="21">
        <v>0</v>
      </c>
      <c r="J16" s="22">
        <v>0</v>
      </c>
      <c r="K16" s="22">
        <v>0</v>
      </c>
      <c r="L16" s="22"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">
      <c r="A17" s="23">
        <v>9</v>
      </c>
      <c r="B17" s="20" t="s">
        <v>18</v>
      </c>
      <c r="C17" s="20" t="s">
        <v>35</v>
      </c>
      <c r="D17" s="21">
        <v>3</v>
      </c>
      <c r="E17" s="21">
        <v>2</v>
      </c>
      <c r="F17" s="21">
        <v>5</v>
      </c>
      <c r="G17" s="21"/>
      <c r="H17" s="21"/>
      <c r="I17" s="21">
        <v>0</v>
      </c>
      <c r="J17" s="22">
        <v>0</v>
      </c>
      <c r="K17" s="22">
        <v>0</v>
      </c>
      <c r="L17" s="22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">
      <c r="A18" s="23">
        <v>10</v>
      </c>
      <c r="B18" s="20" t="s">
        <v>19</v>
      </c>
      <c r="C18" s="20" t="s">
        <v>36</v>
      </c>
      <c r="D18" s="21">
        <v>19</v>
      </c>
      <c r="E18" s="21">
        <v>25</v>
      </c>
      <c r="F18" s="21">
        <v>34</v>
      </c>
      <c r="G18" s="21"/>
      <c r="H18" s="21"/>
      <c r="I18" s="21">
        <v>0</v>
      </c>
      <c r="J18" s="22">
        <v>0</v>
      </c>
      <c r="K18" s="22">
        <v>0</v>
      </c>
      <c r="L18" s="22"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23">
        <v>11</v>
      </c>
      <c r="B19" s="20" t="s">
        <v>20</v>
      </c>
      <c r="C19" s="20" t="s">
        <v>37</v>
      </c>
      <c r="D19" s="21">
        <v>0</v>
      </c>
      <c r="E19" s="21">
        <v>0</v>
      </c>
      <c r="F19" s="21">
        <v>0</v>
      </c>
      <c r="G19" s="21"/>
      <c r="H19" s="21"/>
      <c r="I19" s="21">
        <v>0</v>
      </c>
      <c r="J19" s="22">
        <v>0</v>
      </c>
      <c r="K19" s="22">
        <v>0</v>
      </c>
      <c r="L19" s="22"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3">
        <v>12</v>
      </c>
      <c r="B20" s="20" t="s">
        <v>21</v>
      </c>
      <c r="C20" s="20" t="s">
        <v>21</v>
      </c>
      <c r="D20" s="21">
        <v>11</v>
      </c>
      <c r="E20" s="21">
        <v>16</v>
      </c>
      <c r="F20" s="21">
        <v>27</v>
      </c>
      <c r="G20" s="21"/>
      <c r="H20" s="21"/>
      <c r="I20" s="21">
        <v>0</v>
      </c>
      <c r="J20" s="22">
        <v>0</v>
      </c>
      <c r="K20" s="22">
        <v>0</v>
      </c>
      <c r="L20" s="22"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23">
        <v>13</v>
      </c>
      <c r="B21" s="20" t="s">
        <v>22</v>
      </c>
      <c r="C21" s="20" t="s">
        <v>38</v>
      </c>
      <c r="D21" s="21">
        <v>8</v>
      </c>
      <c r="E21" s="21">
        <v>14</v>
      </c>
      <c r="F21" s="21">
        <v>22</v>
      </c>
      <c r="G21" s="21"/>
      <c r="H21" s="21"/>
      <c r="I21" s="21">
        <v>0</v>
      </c>
      <c r="J21" s="22">
        <v>0</v>
      </c>
      <c r="K21" s="22">
        <v>0</v>
      </c>
      <c r="L21" s="22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23">
        <v>14</v>
      </c>
      <c r="B22" s="20" t="s">
        <v>23</v>
      </c>
      <c r="C22" s="20" t="s">
        <v>39</v>
      </c>
      <c r="D22" s="21">
        <v>1</v>
      </c>
      <c r="E22" s="21">
        <v>2</v>
      </c>
      <c r="F22" s="21">
        <v>3</v>
      </c>
      <c r="G22" s="21"/>
      <c r="H22" s="21"/>
      <c r="I22" s="21">
        <v>0</v>
      </c>
      <c r="J22" s="22">
        <v>0</v>
      </c>
      <c r="K22" s="22">
        <v>0</v>
      </c>
      <c r="L22" s="22"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3">
        <v>15</v>
      </c>
      <c r="B23" s="20" t="s">
        <v>24</v>
      </c>
      <c r="C23" s="20" t="s">
        <v>24</v>
      </c>
      <c r="D23" s="21">
        <v>0</v>
      </c>
      <c r="E23" s="21">
        <v>1</v>
      </c>
      <c r="F23" s="21">
        <v>1</v>
      </c>
      <c r="G23" s="21"/>
      <c r="H23" s="21"/>
      <c r="I23" s="21">
        <v>0</v>
      </c>
      <c r="J23" s="22">
        <v>0</v>
      </c>
      <c r="K23" s="22">
        <v>0</v>
      </c>
      <c r="L23" s="22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3">
        <v>16</v>
      </c>
      <c r="B24" s="20" t="s">
        <v>25</v>
      </c>
      <c r="C24" s="20" t="s">
        <v>40</v>
      </c>
      <c r="D24" s="21">
        <v>0</v>
      </c>
      <c r="E24" s="21">
        <v>0</v>
      </c>
      <c r="F24" s="21">
        <v>0</v>
      </c>
      <c r="G24" s="21"/>
      <c r="H24" s="21"/>
      <c r="I24" s="21">
        <v>0</v>
      </c>
      <c r="J24" s="22">
        <v>0</v>
      </c>
      <c r="K24" s="22">
        <v>0</v>
      </c>
      <c r="L24" s="22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23">
        <v>17</v>
      </c>
      <c r="B25" s="20" t="s">
        <v>25</v>
      </c>
      <c r="C25" s="20" t="s">
        <v>25</v>
      </c>
      <c r="D25" s="21">
        <v>16</v>
      </c>
      <c r="E25" s="21">
        <v>23</v>
      </c>
      <c r="F25" s="21">
        <v>39</v>
      </c>
      <c r="G25" s="21">
        <v>1</v>
      </c>
      <c r="H25" s="21"/>
      <c r="I25" s="21">
        <v>1</v>
      </c>
      <c r="J25" s="22">
        <v>6.25</v>
      </c>
      <c r="K25" s="22">
        <v>0</v>
      </c>
      <c r="L25" s="22">
        <v>2.5641025641025639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23">
        <v>18</v>
      </c>
      <c r="B26" s="20" t="s">
        <v>26</v>
      </c>
      <c r="C26" s="20" t="s">
        <v>41</v>
      </c>
      <c r="D26" s="21">
        <v>24</v>
      </c>
      <c r="E26" s="21">
        <v>52</v>
      </c>
      <c r="F26" s="21">
        <v>76</v>
      </c>
      <c r="G26" s="21"/>
      <c r="H26" s="21"/>
      <c r="I26" s="21">
        <v>0</v>
      </c>
      <c r="J26" s="22">
        <v>0</v>
      </c>
      <c r="K26" s="22">
        <v>0</v>
      </c>
      <c r="L26" s="22"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23">
        <v>19</v>
      </c>
      <c r="B27" s="20" t="s">
        <v>26</v>
      </c>
      <c r="C27" s="20" t="s">
        <v>42</v>
      </c>
      <c r="D27" s="21">
        <v>0</v>
      </c>
      <c r="E27" s="21">
        <v>0</v>
      </c>
      <c r="F27" s="21">
        <v>0</v>
      </c>
      <c r="G27" s="21"/>
      <c r="H27" s="21"/>
      <c r="I27" s="21">
        <v>0</v>
      </c>
      <c r="J27" s="22">
        <v>0</v>
      </c>
      <c r="K27" s="22">
        <v>0</v>
      </c>
      <c r="L27" s="22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23">
        <v>20</v>
      </c>
      <c r="B28" s="20" t="s">
        <v>27</v>
      </c>
      <c r="C28" s="20" t="s">
        <v>43</v>
      </c>
      <c r="D28" s="21">
        <v>17</v>
      </c>
      <c r="E28" s="21">
        <v>57</v>
      </c>
      <c r="F28" s="21">
        <v>74</v>
      </c>
      <c r="G28" s="21"/>
      <c r="H28" s="21">
        <v>1</v>
      </c>
      <c r="I28" s="21">
        <v>1</v>
      </c>
      <c r="J28" s="22">
        <v>0</v>
      </c>
      <c r="K28" s="22">
        <v>1.7543859649122806</v>
      </c>
      <c r="L28" s="22">
        <v>1.3513513513513513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23">
        <v>21</v>
      </c>
      <c r="B29" s="20" t="s">
        <v>27</v>
      </c>
      <c r="C29" s="20" t="s">
        <v>44</v>
      </c>
      <c r="D29" s="21">
        <v>0</v>
      </c>
      <c r="E29" s="21">
        <v>0</v>
      </c>
      <c r="F29" s="21">
        <v>0</v>
      </c>
      <c r="G29" s="21"/>
      <c r="H29" s="21"/>
      <c r="I29" s="21">
        <v>0</v>
      </c>
      <c r="J29" s="22">
        <v>0</v>
      </c>
      <c r="K29" s="22">
        <v>0</v>
      </c>
      <c r="L29" s="22"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23">
        <v>22</v>
      </c>
      <c r="B30" s="20" t="s">
        <v>27</v>
      </c>
      <c r="C30" s="20" t="s">
        <v>45</v>
      </c>
      <c r="D30" s="21">
        <v>0</v>
      </c>
      <c r="E30" s="21">
        <v>0</v>
      </c>
      <c r="F30" s="21">
        <v>0</v>
      </c>
      <c r="G30" s="21"/>
      <c r="H30" s="21"/>
      <c r="I30" s="21">
        <v>0</v>
      </c>
      <c r="J30" s="22">
        <v>0</v>
      </c>
      <c r="K30" s="22">
        <v>0</v>
      </c>
      <c r="L30" s="22"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34" t="s">
        <v>10</v>
      </c>
      <c r="B31" s="35"/>
      <c r="C31" s="36"/>
      <c r="D31" s="24">
        <f t="shared" ref="D31:I31" si="0">SUM(D9:D30)</f>
        <v>129</v>
      </c>
      <c r="E31" s="25">
        <f t="shared" si="0"/>
        <v>239</v>
      </c>
      <c r="F31" s="25">
        <f t="shared" si="0"/>
        <v>358</v>
      </c>
      <c r="G31" s="24">
        <f t="shared" si="0"/>
        <v>1</v>
      </c>
      <c r="H31" s="25">
        <f t="shared" si="0"/>
        <v>1</v>
      </c>
      <c r="I31" s="25">
        <f t="shared" si="0"/>
        <v>2</v>
      </c>
      <c r="J31" s="26">
        <f t="shared" ref="J31:L31" si="1">G31/D31*100</f>
        <v>0.77519379844961245</v>
      </c>
      <c r="K31" s="26">
        <f t="shared" si="1"/>
        <v>0.41841004184100417</v>
      </c>
      <c r="L31" s="26">
        <f t="shared" si="1"/>
        <v>0.55865921787709494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Bot="1" x14ac:dyDescent="0.25">
      <c r="A32" s="37" t="s">
        <v>11</v>
      </c>
      <c r="B32" s="38"/>
      <c r="C32" s="39"/>
      <c r="D32" s="27">
        <f>F31/216028*100000</f>
        <v>165.71925861462404</v>
      </c>
      <c r="E32" s="28"/>
      <c r="F32" s="28"/>
      <c r="G32" s="29"/>
      <c r="H32" s="29"/>
      <c r="I32" s="29"/>
      <c r="J32" s="29"/>
      <c r="K32" s="29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30"/>
      <c r="C33" s="30"/>
      <c r="D33" s="30"/>
      <c r="E33" s="30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31" t="s">
        <v>12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5.75" customHeight="1" x14ac:dyDescent="0.2">
      <c r="A35" s="31" t="s">
        <v>13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2">
    <mergeCell ref="A31:C31"/>
    <mergeCell ref="A32:C32"/>
    <mergeCell ref="A1:L1"/>
    <mergeCell ref="A5:A7"/>
    <mergeCell ref="B5:B7"/>
    <mergeCell ref="C5:C7"/>
    <mergeCell ref="D5:L5"/>
    <mergeCell ref="D6:F6"/>
    <mergeCell ref="G6:I6"/>
    <mergeCell ref="J6:L6"/>
    <mergeCell ref="A2:L2"/>
    <mergeCell ref="A3:L3"/>
  </mergeCells>
  <printOptions horizontalCentered="1"/>
  <pageMargins left="0.7" right="0.7" top="0.75" bottom="0.75" header="0" footer="0"/>
  <pageSetup paperSize="9" scale="85" orientation="landscape" r:id="rId1"/>
  <ignoredErrors>
    <ignoredError sqref="D31:L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2025-07-18T02:15:08Z</dcterms:created>
  <dcterms:modified xsi:type="dcterms:W3CDTF">2025-07-18T02:21:57Z</dcterms:modified>
</cp:coreProperties>
</file>