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00" tabRatio="729"/>
  </bookViews>
  <sheets>
    <sheet name="pendidikan pnddk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<sst xmlns="http://schemas.openxmlformats.org/spreadsheetml/2006/main" count="26" uniqueCount="22">
  <si>
    <t>DATA PENDUDUK MENURUT PENDIDIKAN YANG DITAMATKAN DAN JENIS KELAMIN</t>
  </si>
  <si>
    <t>KABUPATEN SELUMA TAHUN 2023</t>
  </si>
  <si>
    <t>NO.</t>
  </si>
  <si>
    <t>TINGKATKAN PENDIDIKAN YANG DITANAMKAN</t>
  </si>
  <si>
    <t>JENIS KELAMIN</t>
  </si>
  <si>
    <t>LK+PR</t>
  </si>
  <si>
    <t>LAKI-LAKI</t>
  </si>
  <si>
    <t>PEREMPUAN</t>
  </si>
  <si>
    <t>n (JIWA)</t>
  </si>
  <si>
    <t>(%)</t>
  </si>
  <si>
    <t>Tidak/Belum Sekolah</t>
  </si>
  <si>
    <t>Belum Tamat SD/Sederajat</t>
  </si>
  <si>
    <t>Tamat SD/Sederajat</t>
  </si>
  <si>
    <t>SLTP/Sederajat</t>
  </si>
  <si>
    <t>SLTA/Sederajat</t>
  </si>
  <si>
    <t>Diploma I/II</t>
  </si>
  <si>
    <t>Akademi/Diploma III/Sarjana Muda</t>
  </si>
  <si>
    <t>Diploma IV/Strata I</t>
  </si>
  <si>
    <t>Strata II</t>
  </si>
  <si>
    <t>Strata III</t>
  </si>
  <si>
    <t>JUMLAH</t>
  </si>
  <si>
    <t>Sumber: Dinas Kependudukan dan Pencatatan Sipil Kabupaten Seluma " Data Agregat Kependudukan Semester II Tahun 2023"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</si>
</sst>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-* #,##0_-;\-* #,##0_-;_-* &quot;-&quot;_-;_-@_-"/>
    <numFmt numFmtId="177" formatCode="0.000%"/>
  </numFmts>
  <fonts count="23">
    <font>
      <sz val="11"/>
      <color theme="1"/>
      <name val="Calibri"/>
      <charset val="1"/>
      <scheme val="minor"/>
    </font>
    <font>
      <b/>
      <sz val="11"/>
      <color theme="1"/>
      <name val="Calibri"/>
      <charset val="134"/>
      <scheme val="minor"/>
    </font>
    <font>
      <b/>
      <sz val="11"/>
      <color theme="1"/>
      <name val="Calibri"/>
      <charset val="1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3" fontId="0" fillId="0" borderId="1" xfId="0" applyNumberFormat="1" applyBorder="1"/>
    <xf numFmtId="10" fontId="0" fillId="0" borderId="1" xfId="3" applyNumberFormat="1" applyFont="1" applyBorder="1"/>
    <xf numFmtId="10" fontId="0" fillId="0" borderId="1" xfId="0" applyNumberFormat="1" applyBorder="1"/>
    <xf numFmtId="177" fontId="0" fillId="0" borderId="1" xfId="3" applyNumberFormat="1" applyFont="1" applyBorder="1"/>
    <xf numFmtId="177" fontId="0" fillId="0" borderId="1" xfId="0" applyNumberFormat="1" applyBorder="1"/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/>
    <xf numFmtId="10" fontId="1" fillId="3" borderId="1" xfId="3" applyNumberFormat="1" applyFont="1" applyFill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2:H19"/>
  <sheetViews>
    <sheetView tabSelected="1" view="pageBreakPreview" zoomScaleNormal="100" workbookViewId="0">
      <selection activeCell="K15" sqref="K15"/>
    </sheetView>
  </sheetViews>
  <sheetFormatPr defaultColWidth="9" defaultRowHeight="14.5" outlineLevelCol="7"/>
  <cols>
    <col min="1" max="1" width="4.90909090909091" customWidth="1"/>
    <col min="2" max="2" width="33.1818181818182" customWidth="1"/>
    <col min="3" max="3" width="11.1818181818182" customWidth="1"/>
    <col min="4" max="4" width="11.8181818181818" customWidth="1"/>
    <col min="5" max="5" width="11.3636363636364" customWidth="1"/>
    <col min="6" max="6" width="11.1818181818182" customWidth="1"/>
    <col min="7" max="7" width="12.6363636363636" customWidth="1"/>
    <col min="8" max="8" width="10.1818181818182" customWidth="1"/>
  </cols>
  <sheetData>
    <row r="2" spans="1:8">
      <c r="A2" s="2" t="s">
        <v>0</v>
      </c>
      <c r="B2" s="2"/>
      <c r="C2" s="2"/>
      <c r="D2" s="2"/>
      <c r="E2" s="2"/>
      <c r="F2" s="2"/>
      <c r="G2" s="2"/>
      <c r="H2" s="2"/>
    </row>
    <row r="3" spans="1:8">
      <c r="A3" s="2" t="s">
        <v>1</v>
      </c>
      <c r="B3" s="2"/>
      <c r="C3" s="2"/>
      <c r="D3" s="2"/>
      <c r="E3" s="2"/>
      <c r="F3" s="2"/>
      <c r="G3" s="2"/>
      <c r="H3" s="2"/>
    </row>
    <row r="5" ht="14.4" customHeight="1" spans="1:8">
      <c r="A5" s="3" t="s">
        <v>2</v>
      </c>
      <c r="B5" s="3" t="s">
        <v>3</v>
      </c>
      <c r="C5" s="4" t="s">
        <v>4</v>
      </c>
      <c r="D5" s="5"/>
      <c r="E5" s="5"/>
      <c r="F5" s="6"/>
      <c r="G5" s="3" t="s">
        <v>5</v>
      </c>
      <c r="H5" s="3"/>
    </row>
    <row r="6" ht="14.4" customHeight="1" spans="1:8">
      <c r="A6" s="3"/>
      <c r="B6" s="3"/>
      <c r="C6" s="3" t="s">
        <v>6</v>
      </c>
      <c r="D6" s="3"/>
      <c r="E6" s="3" t="s">
        <v>7</v>
      </c>
      <c r="F6" s="3"/>
      <c r="G6" s="3"/>
      <c r="H6" s="3"/>
    </row>
    <row r="7" spans="1:8">
      <c r="A7" s="3"/>
      <c r="B7" s="3"/>
      <c r="C7" s="3" t="s">
        <v>8</v>
      </c>
      <c r="D7" s="3" t="s">
        <v>9</v>
      </c>
      <c r="E7" s="3" t="s">
        <v>8</v>
      </c>
      <c r="F7" s="3" t="s">
        <v>9</v>
      </c>
      <c r="G7" s="3" t="s">
        <v>8</v>
      </c>
      <c r="H7" s="3" t="s">
        <v>9</v>
      </c>
    </row>
    <row r="8" spans="1:8">
      <c r="A8" s="7">
        <v>1</v>
      </c>
      <c r="B8" s="8" t="s">
        <v>10</v>
      </c>
      <c r="C8" s="9">
        <v>24820</v>
      </c>
      <c r="D8" s="10">
        <f>C8/214500</f>
        <v>0.115710955710956</v>
      </c>
      <c r="E8" s="9">
        <v>24049</v>
      </c>
      <c r="F8" s="10">
        <f>E8/214500</f>
        <v>0.11211655011655</v>
      </c>
      <c r="G8" s="9">
        <f>C8+E8</f>
        <v>48869</v>
      </c>
      <c r="H8" s="11">
        <f>D8+F8</f>
        <v>0.227827505827506</v>
      </c>
    </row>
    <row r="9" spans="1:8">
      <c r="A9" s="7">
        <v>2</v>
      </c>
      <c r="B9" s="8" t="s">
        <v>11</v>
      </c>
      <c r="C9" s="9">
        <v>12152</v>
      </c>
      <c r="D9" s="10">
        <f t="shared" ref="D9:D18" si="0">C9/214500</f>
        <v>0.0566526806526806</v>
      </c>
      <c r="E9" s="9">
        <v>10857</v>
      </c>
      <c r="F9" s="10">
        <f t="shared" ref="F9:F18" si="1">E9/214500</f>
        <v>0.0506153846153846</v>
      </c>
      <c r="G9" s="9">
        <f t="shared" ref="G9:G17" si="2">C9+E9</f>
        <v>23009</v>
      </c>
      <c r="H9" s="11">
        <f t="shared" ref="H9:H17" si="3">D9+F9</f>
        <v>0.107268065268065</v>
      </c>
    </row>
    <row r="10" spans="1:8">
      <c r="A10" s="7">
        <v>3</v>
      </c>
      <c r="B10" s="8" t="s">
        <v>12</v>
      </c>
      <c r="C10" s="9">
        <v>27485</v>
      </c>
      <c r="D10" s="10">
        <f t="shared" si="0"/>
        <v>0.128135198135198</v>
      </c>
      <c r="E10" s="9">
        <v>28882</v>
      </c>
      <c r="F10" s="10">
        <f t="shared" si="1"/>
        <v>0.134648018648019</v>
      </c>
      <c r="G10" s="9">
        <f t="shared" si="2"/>
        <v>56367</v>
      </c>
      <c r="H10" s="11">
        <f t="shared" si="3"/>
        <v>0.262783216783217</v>
      </c>
    </row>
    <row r="11" spans="1:8">
      <c r="A11" s="7">
        <v>4</v>
      </c>
      <c r="B11" s="8" t="s">
        <v>13</v>
      </c>
      <c r="C11" s="9">
        <v>17756</v>
      </c>
      <c r="D11" s="10">
        <f t="shared" si="0"/>
        <v>0.0827785547785548</v>
      </c>
      <c r="E11" s="9">
        <v>16654</v>
      </c>
      <c r="F11" s="10">
        <f t="shared" si="1"/>
        <v>0.0776410256410256</v>
      </c>
      <c r="G11" s="9">
        <f t="shared" si="2"/>
        <v>34410</v>
      </c>
      <c r="H11" s="11">
        <f t="shared" si="3"/>
        <v>0.16041958041958</v>
      </c>
    </row>
    <row r="12" spans="1:8">
      <c r="A12" s="7">
        <v>5</v>
      </c>
      <c r="B12" s="8" t="s">
        <v>14</v>
      </c>
      <c r="C12" s="9">
        <v>24322</v>
      </c>
      <c r="D12" s="10">
        <f t="shared" si="0"/>
        <v>0.113389277389277</v>
      </c>
      <c r="E12" s="9">
        <v>18595</v>
      </c>
      <c r="F12" s="10">
        <f t="shared" si="1"/>
        <v>0.0866899766899767</v>
      </c>
      <c r="G12" s="9">
        <f t="shared" si="2"/>
        <v>42917</v>
      </c>
      <c r="H12" s="11">
        <f t="shared" si="3"/>
        <v>0.200079254079254</v>
      </c>
    </row>
    <row r="13" spans="1:8">
      <c r="A13" s="7">
        <v>6</v>
      </c>
      <c r="B13" s="8" t="s">
        <v>15</v>
      </c>
      <c r="C13" s="9">
        <v>266</v>
      </c>
      <c r="D13" s="10">
        <f t="shared" si="0"/>
        <v>0.00124009324009324</v>
      </c>
      <c r="E13" s="9">
        <v>290</v>
      </c>
      <c r="F13" s="10">
        <f t="shared" si="1"/>
        <v>0.00135198135198135</v>
      </c>
      <c r="G13" s="9">
        <f t="shared" si="2"/>
        <v>556</v>
      </c>
      <c r="H13" s="11">
        <f t="shared" si="3"/>
        <v>0.00259207459207459</v>
      </c>
    </row>
    <row r="14" spans="1:8">
      <c r="A14" s="7">
        <v>7</v>
      </c>
      <c r="B14" s="8" t="s">
        <v>16</v>
      </c>
      <c r="C14" s="9">
        <v>372</v>
      </c>
      <c r="D14" s="10">
        <f t="shared" si="0"/>
        <v>0.00173426573426573</v>
      </c>
      <c r="E14" s="9">
        <v>845</v>
      </c>
      <c r="F14" s="10">
        <f t="shared" si="1"/>
        <v>0.00393939393939394</v>
      </c>
      <c r="G14" s="9">
        <f t="shared" si="2"/>
        <v>1217</v>
      </c>
      <c r="H14" s="11">
        <f t="shared" si="3"/>
        <v>0.00567365967365967</v>
      </c>
    </row>
    <row r="15" spans="1:8">
      <c r="A15" s="7">
        <v>8</v>
      </c>
      <c r="B15" s="8" t="s">
        <v>17</v>
      </c>
      <c r="C15" s="9">
        <v>3206</v>
      </c>
      <c r="D15" s="10">
        <f t="shared" si="0"/>
        <v>0.0149463869463869</v>
      </c>
      <c r="E15" s="9">
        <v>3712</v>
      </c>
      <c r="F15" s="10">
        <f t="shared" si="1"/>
        <v>0.0173053613053613</v>
      </c>
      <c r="G15" s="9">
        <f t="shared" si="2"/>
        <v>6918</v>
      </c>
      <c r="H15" s="11">
        <f t="shared" si="3"/>
        <v>0.0322517482517483</v>
      </c>
    </row>
    <row r="16" spans="1:8">
      <c r="A16" s="7">
        <v>9</v>
      </c>
      <c r="B16" s="8" t="s">
        <v>18</v>
      </c>
      <c r="C16" s="9">
        <v>131</v>
      </c>
      <c r="D16" s="10">
        <f t="shared" si="0"/>
        <v>0.000610722610722611</v>
      </c>
      <c r="E16" s="9">
        <v>99</v>
      </c>
      <c r="F16" s="10">
        <f t="shared" si="1"/>
        <v>0.000461538461538462</v>
      </c>
      <c r="G16" s="9">
        <f t="shared" si="2"/>
        <v>230</v>
      </c>
      <c r="H16" s="11">
        <f t="shared" si="3"/>
        <v>0.00107226107226107</v>
      </c>
    </row>
    <row r="17" spans="1:8">
      <c r="A17" s="7">
        <v>10</v>
      </c>
      <c r="B17" s="8" t="s">
        <v>19</v>
      </c>
      <c r="C17" s="9">
        <v>6</v>
      </c>
      <c r="D17" s="12">
        <f t="shared" si="0"/>
        <v>2.7972027972028e-5</v>
      </c>
      <c r="E17" s="9">
        <v>1</v>
      </c>
      <c r="F17" s="10">
        <f t="shared" si="1"/>
        <v>4.66200466200466e-6</v>
      </c>
      <c r="G17" s="9">
        <f t="shared" si="2"/>
        <v>7</v>
      </c>
      <c r="H17" s="13">
        <f t="shared" si="3"/>
        <v>3.26340326340326e-5</v>
      </c>
    </row>
    <row r="18" s="1" customFormat="1" ht="14" customHeight="1" spans="1:8">
      <c r="A18" s="14" t="s">
        <v>20</v>
      </c>
      <c r="B18" s="14"/>
      <c r="C18" s="15">
        <f t="shared" ref="C18:H18" si="4">SUM(C8:C17)</f>
        <v>110516</v>
      </c>
      <c r="D18" s="16">
        <f t="shared" si="0"/>
        <v>0.515226107226107</v>
      </c>
      <c r="E18" s="15">
        <f t="shared" si="4"/>
        <v>103984</v>
      </c>
      <c r="F18" s="16">
        <f t="shared" si="1"/>
        <v>0.484773892773893</v>
      </c>
      <c r="G18" s="15">
        <f t="shared" si="4"/>
        <v>214500</v>
      </c>
      <c r="H18" s="16">
        <f t="shared" si="4"/>
        <v>1</v>
      </c>
    </row>
    <row r="19" spans="1:1">
      <c r="A19" t="s">
        <v>21</v>
      </c>
    </row>
  </sheetData>
  <mergeCells count="9">
    <mergeCell ref="A2:H2"/>
    <mergeCell ref="A3:H3"/>
    <mergeCell ref="C5:F5"/>
    <mergeCell ref="C6:D6"/>
    <mergeCell ref="E6:F6"/>
    <mergeCell ref="A18:B18"/>
    <mergeCell ref="A5:A7"/>
    <mergeCell ref="B5:B7"/>
    <mergeCell ref="G5:H6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CyNet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pendidikan pnddk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ACER</cp:lastModifiedBy>
  <dcterms:created xsi:type="dcterms:W3CDTF">2020-02-21T01:50:00Z</dcterms:created>
  <cp:lastPrinted>2022-01-13T07:46:00Z</cp:lastPrinted>
  <dcterms:modified xsi:type="dcterms:W3CDTF">2025-02-18T03:23:03Z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7C210311F3F444D1A98FFCBF95AFCBD6_12</vt:lpwstr>
  </property>
  <property fmtid="{D5CDD505-2E9C-101B-9397-08002B2CF9AE}" pid="3" name="KSOProductBuildVer">
    <vt:lpwstr>1033-12.2.0.19805</vt:lpwstr>
  </property>
</Properties>
</file>