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AJRI RAMADAN\Work in Disk\Statistisi\Dinkes\"/>
    </mc:Choice>
  </mc:AlternateContent>
  <xr:revisionPtr revIDLastSave="0" documentId="13_ncr:1_{BB92F31A-2A32-49DD-9E54-9088A592F0CF}" xr6:coauthVersionLast="47" xr6:coauthVersionMax="47" xr10:uidLastSave="{00000000-0000-0000-0000-000000000000}"/>
  <bookViews>
    <workbookView xWindow="-120" yWindow="-120" windowWidth="20730" windowHeight="11040" xr2:uid="{065F0B19-352D-4722-954D-7F00EBAD43E4}"/>
  </bookViews>
  <sheets>
    <sheet name="45" sheetId="5" r:id="rId1"/>
  </sheets>
  <definedNames>
    <definedName name="Z_730E2C64_B2C1_434F_B758_04E2943FA20D_.wvu.PrintArea" localSheetId="0">'45'!$A$1:$U$34</definedName>
    <definedName name="Z_93528372_5BA8_11D6_9411_0000212D0BAF_.wvu.PrintArea" localSheetId="0">'45'!$A$1:$U$34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5" l="1"/>
  <c r="L31" i="5" s="1"/>
  <c r="J31" i="5"/>
  <c r="H31" i="5"/>
  <c r="I31" i="5" s="1"/>
  <c r="G31" i="5"/>
  <c r="E31" i="5"/>
  <c r="F31" i="5" s="1"/>
  <c r="D31" i="5"/>
</calcChain>
</file>

<file path=xl/sharedStrings.xml><?xml version="1.0" encoding="utf-8"?>
<sst xmlns="http://schemas.openxmlformats.org/spreadsheetml/2006/main" count="70" uniqueCount="51">
  <si>
    <t>NO</t>
  </si>
  <si>
    <t>KECAMATAN</t>
  </si>
  <si>
    <t>PUSKESMAS</t>
  </si>
  <si>
    <t>JUMLAH (KAB/KOTA)</t>
  </si>
  <si>
    <t>%</t>
  </si>
  <si>
    <t>CAKUPAN PEMBERIAN VITAMIN A PADA BAYI DAN ANAK BALITA MENURUT KECAMATAN DAN PUSKESMAS</t>
  </si>
  <si>
    <t xml:space="preserve">BAYI 6-11 BULAN </t>
  </si>
  <si>
    <t>ANAK BALITA (12-59 BULAN)</t>
  </si>
  <si>
    <t>BALITA (6-59 BULAN)</t>
  </si>
  <si>
    <t>JUMLAH BAYI</t>
  </si>
  <si>
    <t>MENDAPAT VIT A</t>
  </si>
  <si>
    <t xml:space="preserve">JUMLAH </t>
  </si>
  <si>
    <t>S</t>
  </si>
  <si>
    <t>Sumber: Seksi Kesga dan Gizi Dinkes Seluma</t>
  </si>
  <si>
    <t xml:space="preserve">Keterangan: Pelaporan pemberian vitamin A dilakukan pada Februari dan Agustus, maka perhitungan bayi 6-11 bulan yang mendapat vitamin A dalam setahun </t>
  </si>
  <si>
    <t xml:space="preserve">           dihitung dengan mengakumulasi bayi 6-11 bulan yang mendapat vitamin A di bulan Februari dan yang mendapat vitamin A di bulan Agustus. </t>
  </si>
  <si>
    <t xml:space="preserve">           Untuk perhitungan anak balita 12-59 bulan yang mendapat vitamin A menggunakan data bulan Agustus. </t>
  </si>
  <si>
    <t>SUKARAJA</t>
  </si>
  <si>
    <t>AIR PERIUKAN</t>
  </si>
  <si>
    <t>LUBUK SANDI</t>
  </si>
  <si>
    <t>SELUMA BARAT</t>
  </si>
  <si>
    <t>SELUMA</t>
  </si>
  <si>
    <t>SELUMA SELATAN</t>
  </si>
  <si>
    <t>SELUMA UTARA</t>
  </si>
  <si>
    <t>SELUMA TIMUR</t>
  </si>
  <si>
    <t>TALO</t>
  </si>
  <si>
    <t>TALO KECIL</t>
  </si>
  <si>
    <t>ULU TALO</t>
  </si>
  <si>
    <t>ILIR TALO</t>
  </si>
  <si>
    <t>SEMIDANG ALAS</t>
  </si>
  <si>
    <t>SEMIDANG ALAS MARAS</t>
  </si>
  <si>
    <t>RIAK SIABUN</t>
  </si>
  <si>
    <t>BABATAN</t>
  </si>
  <si>
    <t>CAHAYA NEGERI</t>
  </si>
  <si>
    <t>DERMAYU</t>
  </si>
  <si>
    <t>DUSUN TENGAH</t>
  </si>
  <si>
    <t>TUMBUAN</t>
  </si>
  <si>
    <t>TALANG TINGGI</t>
  </si>
  <si>
    <t>TAIS</t>
  </si>
  <si>
    <t>RIMBO KEDUI</t>
  </si>
  <si>
    <t>PUGUK</t>
  </si>
  <si>
    <t>MASMAMBANG</t>
  </si>
  <si>
    <t>SUKAMERINDU</t>
  </si>
  <si>
    <t>PENAGO II</t>
  </si>
  <si>
    <t>PAJAR BULAN</t>
  </si>
  <si>
    <t>RENA GAJAH MATI</t>
  </si>
  <si>
    <t>KEMBANG MUMPO</t>
  </si>
  <si>
    <t>GUNUNG KEMBANG</t>
  </si>
  <si>
    <t>MUARA MARAS</t>
  </si>
  <si>
    <t>KABUPATEN SELUMA</t>
  </si>
  <si>
    <t>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</si>
</sst>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scheme val="minor"/>
    </font>
    <font>
      <b/>
      <sz val="18"/>
      <color theme="1"/>
      <name val="Cambria"/>
      <family val="1"/>
    </font>
    <font>
      <sz val="18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</font>
    <font>
      <sz val="11"/>
      <name val="Cambria"/>
      <family val="1"/>
    </font>
    <font>
      <b/>
      <i/>
      <sz val="9"/>
      <color theme="1"/>
      <name val="Cambria"/>
      <family val="1"/>
    </font>
    <font>
      <sz val="9"/>
      <color theme="1"/>
      <name val="Cambria"/>
      <family val="1"/>
    </font>
    <font>
      <sz val="10"/>
      <color theme="1"/>
      <name val="Cambria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quotePrefix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1" xfId="0" applyFont="1" applyBorder="1"/>
    <xf numFmtId="0" fontId="6" fillId="0" borderId="12" xfId="0" applyFont="1" applyBorder="1"/>
    <xf numFmtId="0" fontId="3" fillId="0" borderId="0" xfId="0" applyFont="1" applyAlignment="1">
      <alignment horizontal="center" vertical="center" wrapText="1"/>
    </xf>
    <xf numFmtId="0" fontId="6" fillId="0" borderId="2" xfId="0" applyFont="1" applyBorder="1"/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6" fillId="0" borderId="14" xfId="0" applyFont="1" applyBorder="1"/>
    <xf numFmtId="0" fontId="5" fillId="0" borderId="14" xfId="0" applyFont="1" applyBorder="1" applyAlignment="1">
      <alignment horizontal="center" vertical="center" wrapText="1"/>
    </xf>
    <xf numFmtId="0" fontId="6" fillId="0" borderId="15" xfId="0" applyFont="1" applyBorder="1"/>
    <xf numFmtId="0" fontId="3" fillId="0" borderId="0" xfId="0" applyFont="1" applyAlignment="1">
      <alignment vertical="center" wrapText="1"/>
    </xf>
    <xf numFmtId="0" fontId="6" fillId="0" borderId="3" xfId="0" applyFont="1" applyBorder="1"/>
    <xf numFmtId="0" fontId="5" fillId="0" borderId="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37" fontId="3" fillId="0" borderId="2" xfId="0" applyNumberFormat="1" applyFont="1" applyBorder="1" applyAlignment="1">
      <alignment vertical="center"/>
    </xf>
    <xf numFmtId="16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3A4FA-EF2B-49A3-8DFD-FBE13E3EB9B4}">
  <sheetPr>
    <tabColor rgb="FFFF0000"/>
    <pageSetUpPr fitToPage="1"/>
  </sheetPr>
  <dimension ref="A1:AD998"/>
  <sheetViews>
    <sheetView tabSelected="1" view="pageBreakPreview" zoomScale="60" zoomScaleNormal="100" workbookViewId="0">
      <selection activeCell="G6" sqref="G6:G7"/>
    </sheetView>
  </sheetViews>
  <sheetFormatPr defaultColWidth="14.42578125" defaultRowHeight="15" customHeight="1" x14ac:dyDescent="0.2"/>
  <cols>
    <col min="1" max="1" width="5.7109375" style="4" customWidth="1"/>
    <col min="2" max="2" width="31.7109375" style="4" customWidth="1"/>
    <col min="3" max="3" width="25.42578125" style="4" customWidth="1"/>
    <col min="4" max="5" width="16.7109375" style="4" customWidth="1"/>
    <col min="6" max="6" width="13.28515625" style="4" customWidth="1"/>
    <col min="7" max="7" width="18.28515625" style="4" customWidth="1"/>
    <col min="8" max="8" width="16.28515625" style="4" customWidth="1"/>
    <col min="9" max="9" width="14" style="4" customWidth="1"/>
    <col min="10" max="10" width="15.28515625" style="4" customWidth="1"/>
    <col min="11" max="11" width="16.5703125" style="4" customWidth="1"/>
    <col min="12" max="12" width="15" style="4" customWidth="1"/>
    <col min="13" max="13" width="15.7109375" style="4" customWidth="1"/>
    <col min="14" max="14" width="13.7109375" style="4" customWidth="1"/>
    <col min="15" max="15" width="13" style="4" customWidth="1"/>
    <col min="16" max="16" width="13.42578125" style="4" customWidth="1"/>
    <col min="17" max="18" width="11.7109375" style="4" customWidth="1"/>
    <col min="19" max="21" width="8.28515625" style="4" customWidth="1"/>
    <col min="22" max="22" width="14" style="4" customWidth="1"/>
    <col min="23" max="23" width="12.7109375" style="4" customWidth="1"/>
    <col min="24" max="24" width="14.28515625" style="4" customWidth="1"/>
    <col min="25" max="25" width="16" style="4" customWidth="1"/>
    <col min="26" max="26" width="16.42578125" style="4" customWidth="1"/>
    <col min="27" max="30" width="8.28515625" style="4" customWidth="1"/>
    <col min="31" max="16384" width="14.42578125" style="4"/>
  </cols>
  <sheetData>
    <row r="1" spans="1:30" ht="22.5" x14ac:dyDescent="0.3">
      <c r="A1" s="1" t="s">
        <v>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2.5" x14ac:dyDescent="0.2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6"/>
      <c r="Z2" s="6"/>
      <c r="AA2" s="6"/>
      <c r="AB2" s="6"/>
      <c r="AC2" s="6"/>
      <c r="AD2" s="6"/>
    </row>
    <row r="3" spans="1:30" ht="22.5" x14ac:dyDescent="0.2">
      <c r="A3" s="5" t="s">
        <v>50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6"/>
      <c r="O3" s="6"/>
      <c r="P3" s="3"/>
      <c r="Q3" s="3"/>
      <c r="R3" s="3"/>
      <c r="S3" s="3"/>
      <c r="T3" s="3"/>
      <c r="U3" s="3"/>
      <c r="V3" s="6"/>
      <c r="W3" s="6"/>
      <c r="X3" s="7"/>
      <c r="Y3" s="3"/>
      <c r="Z3" s="3"/>
      <c r="AA3" s="3"/>
      <c r="AB3" s="3"/>
      <c r="AC3" s="3"/>
      <c r="AD3" s="3"/>
    </row>
    <row r="4" spans="1:30" ht="16.5" thickBo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1:30" ht="17.25" customHeight="1" x14ac:dyDescent="0.2">
      <c r="A5" s="9" t="s">
        <v>0</v>
      </c>
      <c r="B5" s="9" t="s">
        <v>1</v>
      </c>
      <c r="C5" s="9" t="s">
        <v>2</v>
      </c>
      <c r="D5" s="10" t="s">
        <v>6</v>
      </c>
      <c r="E5" s="11"/>
      <c r="F5" s="12"/>
      <c r="G5" s="10" t="s">
        <v>7</v>
      </c>
      <c r="H5" s="11"/>
      <c r="I5" s="12"/>
      <c r="J5" s="10" t="s">
        <v>8</v>
      </c>
      <c r="K5" s="11"/>
      <c r="L5" s="12"/>
      <c r="M5" s="13"/>
      <c r="N5" s="13"/>
      <c r="O5" s="3"/>
      <c r="P5" s="6"/>
      <c r="Q5" s="6"/>
      <c r="R5" s="6"/>
      <c r="S5" s="13"/>
      <c r="T5" s="13"/>
      <c r="U5" s="13"/>
      <c r="V5" s="13"/>
      <c r="W5" s="13"/>
      <c r="X5" s="3"/>
      <c r="Y5" s="6"/>
      <c r="Z5" s="6"/>
      <c r="AA5" s="6"/>
      <c r="AB5" s="6"/>
      <c r="AC5" s="6"/>
      <c r="AD5" s="6"/>
    </row>
    <row r="6" spans="1:30" ht="18.75" customHeight="1" x14ac:dyDescent="0.2">
      <c r="A6" s="14"/>
      <c r="B6" s="14"/>
      <c r="C6" s="14"/>
      <c r="D6" s="15" t="s">
        <v>9</v>
      </c>
      <c r="E6" s="16" t="s">
        <v>10</v>
      </c>
      <c r="F6" s="17"/>
      <c r="G6" s="15" t="s">
        <v>11</v>
      </c>
      <c r="H6" s="18" t="s">
        <v>10</v>
      </c>
      <c r="I6" s="19"/>
      <c r="J6" s="15" t="s">
        <v>11</v>
      </c>
      <c r="K6" s="16" t="s">
        <v>10</v>
      </c>
      <c r="L6" s="19"/>
      <c r="M6" s="20"/>
      <c r="N6" s="20"/>
      <c r="O6" s="20"/>
      <c r="P6" s="20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16.5" customHeight="1" x14ac:dyDescent="0.2">
      <c r="A7" s="21"/>
      <c r="B7" s="21"/>
      <c r="C7" s="21"/>
      <c r="D7" s="21"/>
      <c r="E7" s="22" t="s">
        <v>12</v>
      </c>
      <c r="F7" s="22" t="s">
        <v>4</v>
      </c>
      <c r="G7" s="21"/>
      <c r="H7" s="23" t="s">
        <v>12</v>
      </c>
      <c r="I7" s="22" t="s">
        <v>4</v>
      </c>
      <c r="J7" s="21"/>
      <c r="K7" s="22" t="s">
        <v>12</v>
      </c>
      <c r="L7" s="22" t="s">
        <v>4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</row>
    <row r="8" spans="1:30" ht="15.75" customHeight="1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</row>
    <row r="9" spans="1:30" ht="15.75" x14ac:dyDescent="0.2">
      <c r="A9" s="26">
        <v>1</v>
      </c>
      <c r="B9" s="27" t="s">
        <v>17</v>
      </c>
      <c r="C9" s="27" t="s">
        <v>31</v>
      </c>
      <c r="D9" s="28">
        <v>11</v>
      </c>
      <c r="E9" s="29">
        <v>10</v>
      </c>
      <c r="F9" s="30">
        <v>90.909090909090907</v>
      </c>
      <c r="G9" s="28">
        <v>159</v>
      </c>
      <c r="H9" s="28">
        <v>157</v>
      </c>
      <c r="I9" s="30">
        <v>98.742138364779876</v>
      </c>
      <c r="J9" s="29">
        <v>170</v>
      </c>
      <c r="K9" s="29">
        <v>167</v>
      </c>
      <c r="L9" s="30">
        <v>98.235294117647058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spans="1:30" ht="15.75" x14ac:dyDescent="0.2">
      <c r="A10" s="31">
        <v>2</v>
      </c>
      <c r="B10" s="27" t="s">
        <v>17</v>
      </c>
      <c r="C10" s="27" t="s">
        <v>32</v>
      </c>
      <c r="D10" s="28">
        <v>43</v>
      </c>
      <c r="E10" s="29">
        <v>34.5</v>
      </c>
      <c r="F10" s="30">
        <v>80.232558139534888</v>
      </c>
      <c r="G10" s="28">
        <v>598</v>
      </c>
      <c r="H10" s="28">
        <v>598</v>
      </c>
      <c r="I10" s="30">
        <v>100</v>
      </c>
      <c r="J10" s="29">
        <v>641</v>
      </c>
      <c r="K10" s="29">
        <v>632.5</v>
      </c>
      <c r="L10" s="30">
        <v>98.673946957878314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spans="1:30" ht="15.75" x14ac:dyDescent="0.2">
      <c r="A11" s="31">
        <v>3</v>
      </c>
      <c r="B11" s="27" t="s">
        <v>17</v>
      </c>
      <c r="C11" s="27" t="s">
        <v>33</v>
      </c>
      <c r="D11" s="28">
        <v>131</v>
      </c>
      <c r="E11" s="29">
        <v>128</v>
      </c>
      <c r="F11" s="30">
        <v>97.70992366412213</v>
      </c>
      <c r="G11" s="28">
        <v>926</v>
      </c>
      <c r="H11" s="28">
        <v>926</v>
      </c>
      <c r="I11" s="30">
        <v>100</v>
      </c>
      <c r="J11" s="29">
        <v>1057</v>
      </c>
      <c r="K11" s="29">
        <v>1054</v>
      </c>
      <c r="L11" s="30">
        <v>99.71617786187322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spans="1:30" ht="15.75" x14ac:dyDescent="0.2">
      <c r="A12" s="31">
        <v>4</v>
      </c>
      <c r="B12" s="27" t="s">
        <v>18</v>
      </c>
      <c r="C12" s="27" t="s">
        <v>34</v>
      </c>
      <c r="D12" s="28">
        <v>28</v>
      </c>
      <c r="E12" s="29">
        <v>26</v>
      </c>
      <c r="F12" s="30">
        <v>92.857142857142861</v>
      </c>
      <c r="G12" s="28">
        <v>652</v>
      </c>
      <c r="H12" s="28">
        <v>652</v>
      </c>
      <c r="I12" s="30">
        <v>100</v>
      </c>
      <c r="J12" s="29">
        <v>680</v>
      </c>
      <c r="K12" s="29">
        <v>678</v>
      </c>
      <c r="L12" s="30">
        <v>99.705882352941174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spans="1:30" ht="15.75" x14ac:dyDescent="0.2">
      <c r="A13" s="31">
        <v>5</v>
      </c>
      <c r="B13" s="27" t="s">
        <v>18</v>
      </c>
      <c r="C13" s="27" t="s">
        <v>18</v>
      </c>
      <c r="D13" s="28">
        <v>49</v>
      </c>
      <c r="E13" s="29">
        <v>47</v>
      </c>
      <c r="F13" s="30">
        <v>95.918367346938766</v>
      </c>
      <c r="G13" s="28">
        <v>567</v>
      </c>
      <c r="H13" s="28">
        <v>567</v>
      </c>
      <c r="I13" s="30">
        <v>100</v>
      </c>
      <c r="J13" s="29">
        <v>616</v>
      </c>
      <c r="K13" s="29">
        <v>614</v>
      </c>
      <c r="L13" s="30">
        <v>99.675324675324674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spans="1:30" ht="15" customHeight="1" x14ac:dyDescent="0.2">
      <c r="A14" s="31">
        <v>6</v>
      </c>
      <c r="B14" s="27" t="s">
        <v>19</v>
      </c>
      <c r="C14" s="27" t="s">
        <v>35</v>
      </c>
      <c r="D14" s="28">
        <v>27</v>
      </c>
      <c r="E14" s="29">
        <v>24</v>
      </c>
      <c r="F14" s="30">
        <v>88.888888888888886</v>
      </c>
      <c r="G14" s="28">
        <v>194</v>
      </c>
      <c r="H14" s="28">
        <v>194</v>
      </c>
      <c r="I14" s="30">
        <v>100</v>
      </c>
      <c r="J14" s="29">
        <v>221</v>
      </c>
      <c r="K14" s="29">
        <v>218</v>
      </c>
      <c r="L14" s="30">
        <v>98.642533936651589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spans="1:30" ht="15.75" x14ac:dyDescent="0.2">
      <c r="A15" s="31">
        <v>7</v>
      </c>
      <c r="B15" s="27" t="s">
        <v>19</v>
      </c>
      <c r="C15" s="27" t="s">
        <v>36</v>
      </c>
      <c r="D15" s="28">
        <v>43</v>
      </c>
      <c r="E15" s="29">
        <v>40.5</v>
      </c>
      <c r="F15" s="30">
        <v>94.186046511627907</v>
      </c>
      <c r="G15" s="28">
        <v>348</v>
      </c>
      <c r="H15" s="28">
        <v>347</v>
      </c>
      <c r="I15" s="30">
        <v>99.712643678160916</v>
      </c>
      <c r="J15" s="29">
        <v>391</v>
      </c>
      <c r="K15" s="29">
        <v>387.5</v>
      </c>
      <c r="L15" s="30">
        <v>99.10485933503837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spans="1:30" ht="15.75" x14ac:dyDescent="0.2">
      <c r="A16" s="31">
        <v>8</v>
      </c>
      <c r="B16" s="27" t="s">
        <v>20</v>
      </c>
      <c r="C16" s="27" t="s">
        <v>37</v>
      </c>
      <c r="D16" s="28">
        <v>47</v>
      </c>
      <c r="E16" s="29">
        <v>44</v>
      </c>
      <c r="F16" s="30">
        <v>93.61702127659575</v>
      </c>
      <c r="G16" s="28">
        <v>588</v>
      </c>
      <c r="H16" s="28">
        <v>588</v>
      </c>
      <c r="I16" s="30">
        <v>100</v>
      </c>
      <c r="J16" s="29">
        <v>635</v>
      </c>
      <c r="K16" s="29">
        <v>632</v>
      </c>
      <c r="L16" s="30">
        <v>99.527559055118104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spans="1:30" ht="15.75" x14ac:dyDescent="0.2">
      <c r="A17" s="31">
        <v>9</v>
      </c>
      <c r="B17" s="27" t="s">
        <v>21</v>
      </c>
      <c r="C17" s="27" t="s">
        <v>38</v>
      </c>
      <c r="D17" s="28">
        <v>58</v>
      </c>
      <c r="E17" s="29">
        <v>57</v>
      </c>
      <c r="F17" s="30">
        <v>98.275862068965509</v>
      </c>
      <c r="G17" s="28">
        <v>534</v>
      </c>
      <c r="H17" s="28">
        <v>522</v>
      </c>
      <c r="I17" s="30">
        <v>97.752808988764045</v>
      </c>
      <c r="J17" s="29">
        <v>592</v>
      </c>
      <c r="K17" s="29">
        <v>579</v>
      </c>
      <c r="L17" s="30">
        <v>97.804054054054063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spans="1:30" ht="15.75" x14ac:dyDescent="0.2">
      <c r="A18" s="31">
        <v>10</v>
      </c>
      <c r="B18" s="27" t="s">
        <v>22</v>
      </c>
      <c r="C18" s="27" t="s">
        <v>39</v>
      </c>
      <c r="D18" s="28">
        <v>87</v>
      </c>
      <c r="E18" s="29">
        <v>82.5</v>
      </c>
      <c r="F18" s="30">
        <v>94.827586206896555</v>
      </c>
      <c r="G18" s="28">
        <v>712</v>
      </c>
      <c r="H18" s="28">
        <v>711</v>
      </c>
      <c r="I18" s="30">
        <v>99.859550561797747</v>
      </c>
      <c r="J18" s="29">
        <v>799</v>
      </c>
      <c r="K18" s="29">
        <v>793.5</v>
      </c>
      <c r="L18" s="30">
        <v>99.311639549436791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spans="1:30" ht="15.75" customHeight="1" x14ac:dyDescent="0.2">
      <c r="A19" s="31">
        <v>11</v>
      </c>
      <c r="B19" s="27" t="s">
        <v>23</v>
      </c>
      <c r="C19" s="27" t="s">
        <v>40</v>
      </c>
      <c r="D19" s="28">
        <v>40</v>
      </c>
      <c r="E19" s="29">
        <v>38</v>
      </c>
      <c r="F19" s="30">
        <v>95</v>
      </c>
      <c r="G19" s="28">
        <v>445</v>
      </c>
      <c r="H19" s="28">
        <v>445</v>
      </c>
      <c r="I19" s="30">
        <v>100</v>
      </c>
      <c r="J19" s="29">
        <v>485</v>
      </c>
      <c r="K19" s="29">
        <v>483</v>
      </c>
      <c r="L19" s="30">
        <v>99.587628865979383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spans="1:30" ht="15.75" customHeight="1" x14ac:dyDescent="0.2">
      <c r="A20" s="31">
        <v>12</v>
      </c>
      <c r="B20" s="27" t="s">
        <v>24</v>
      </c>
      <c r="C20" s="27" t="s">
        <v>24</v>
      </c>
      <c r="D20" s="28">
        <v>49</v>
      </c>
      <c r="E20" s="29">
        <v>46</v>
      </c>
      <c r="F20" s="30">
        <v>93.877551020408163</v>
      </c>
      <c r="G20" s="28">
        <v>433</v>
      </c>
      <c r="H20" s="28">
        <v>433</v>
      </c>
      <c r="I20" s="30">
        <v>100</v>
      </c>
      <c r="J20" s="29">
        <v>482</v>
      </c>
      <c r="K20" s="29">
        <v>479</v>
      </c>
      <c r="L20" s="30">
        <v>99.37759336099586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0" ht="15.75" customHeight="1" x14ac:dyDescent="0.2">
      <c r="A21" s="31">
        <v>13</v>
      </c>
      <c r="B21" s="27" t="s">
        <v>25</v>
      </c>
      <c r="C21" s="27" t="s">
        <v>41</v>
      </c>
      <c r="D21" s="28">
        <v>66</v>
      </c>
      <c r="E21" s="29">
        <v>64</v>
      </c>
      <c r="F21" s="30">
        <v>96.969696969696969</v>
      </c>
      <c r="G21" s="28">
        <v>494</v>
      </c>
      <c r="H21" s="28">
        <v>494</v>
      </c>
      <c r="I21" s="30">
        <v>100</v>
      </c>
      <c r="J21" s="29">
        <v>560</v>
      </c>
      <c r="K21" s="29">
        <v>558</v>
      </c>
      <c r="L21" s="30">
        <v>99.642857142857139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0" ht="15.75" customHeight="1" x14ac:dyDescent="0.2">
      <c r="A22" s="31">
        <v>14</v>
      </c>
      <c r="B22" s="27" t="s">
        <v>26</v>
      </c>
      <c r="C22" s="27" t="s">
        <v>42</v>
      </c>
      <c r="D22" s="28">
        <v>67</v>
      </c>
      <c r="E22" s="29">
        <v>61</v>
      </c>
      <c r="F22" s="30">
        <v>91.044776119402982</v>
      </c>
      <c r="G22" s="28">
        <v>743</v>
      </c>
      <c r="H22" s="28">
        <v>638</v>
      </c>
      <c r="I22" s="30">
        <v>85.868102288021532</v>
      </c>
      <c r="J22" s="29">
        <v>810</v>
      </c>
      <c r="K22" s="29">
        <v>699</v>
      </c>
      <c r="L22" s="30">
        <v>86.296296296296291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0" ht="15.75" customHeight="1" x14ac:dyDescent="0.2">
      <c r="A23" s="31">
        <v>15</v>
      </c>
      <c r="B23" s="27" t="s">
        <v>27</v>
      </c>
      <c r="C23" s="27" t="s">
        <v>27</v>
      </c>
      <c r="D23" s="28">
        <v>38</v>
      </c>
      <c r="E23" s="29">
        <v>37</v>
      </c>
      <c r="F23" s="30">
        <v>97.368421052631575</v>
      </c>
      <c r="G23" s="28">
        <v>264</v>
      </c>
      <c r="H23" s="28">
        <v>261</v>
      </c>
      <c r="I23" s="30">
        <v>98.86363636363636</v>
      </c>
      <c r="J23" s="29">
        <v>302</v>
      </c>
      <c r="K23" s="29">
        <v>298</v>
      </c>
      <c r="L23" s="30">
        <v>98.675496688741731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spans="1:30" ht="15.75" customHeight="1" x14ac:dyDescent="0.2">
      <c r="A24" s="31">
        <v>16</v>
      </c>
      <c r="B24" s="27" t="s">
        <v>28</v>
      </c>
      <c r="C24" s="27" t="s">
        <v>43</v>
      </c>
      <c r="D24" s="28">
        <v>68</v>
      </c>
      <c r="E24" s="29">
        <v>65</v>
      </c>
      <c r="F24" s="30">
        <v>95.588235294117652</v>
      </c>
      <c r="G24" s="28">
        <v>546</v>
      </c>
      <c r="H24" s="28">
        <v>542</v>
      </c>
      <c r="I24" s="30">
        <v>99.26739926739927</v>
      </c>
      <c r="J24" s="29">
        <v>614</v>
      </c>
      <c r="K24" s="29">
        <v>607</v>
      </c>
      <c r="L24" s="30">
        <v>98.859934853420199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spans="1:30" ht="15.75" customHeight="1" x14ac:dyDescent="0.2">
      <c r="A25" s="31">
        <v>17</v>
      </c>
      <c r="B25" s="27" t="s">
        <v>28</v>
      </c>
      <c r="C25" s="27" t="s">
        <v>28</v>
      </c>
      <c r="D25" s="28">
        <v>36</v>
      </c>
      <c r="E25" s="29">
        <v>35</v>
      </c>
      <c r="F25" s="30">
        <v>97.222222222222214</v>
      </c>
      <c r="G25" s="28">
        <v>436</v>
      </c>
      <c r="H25" s="28">
        <v>436</v>
      </c>
      <c r="I25" s="30">
        <v>100</v>
      </c>
      <c r="J25" s="29">
        <v>472</v>
      </c>
      <c r="K25" s="29">
        <v>471</v>
      </c>
      <c r="L25" s="30">
        <v>99.788135593220346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spans="1:30" ht="15.75" customHeight="1" x14ac:dyDescent="0.2">
      <c r="A26" s="31">
        <v>18</v>
      </c>
      <c r="B26" s="27" t="s">
        <v>29</v>
      </c>
      <c r="C26" s="27" t="s">
        <v>44</v>
      </c>
      <c r="D26" s="28">
        <v>79</v>
      </c>
      <c r="E26" s="29">
        <v>76</v>
      </c>
      <c r="F26" s="30">
        <v>96.202531645569621</v>
      </c>
      <c r="G26" s="28">
        <v>616</v>
      </c>
      <c r="H26" s="28">
        <v>616</v>
      </c>
      <c r="I26" s="30">
        <v>100</v>
      </c>
      <c r="J26" s="29">
        <v>695</v>
      </c>
      <c r="K26" s="29">
        <v>692</v>
      </c>
      <c r="L26" s="30">
        <v>99.568345323740999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spans="1:30" ht="15.75" customHeight="1" x14ac:dyDescent="0.2">
      <c r="A27" s="31">
        <v>19</v>
      </c>
      <c r="B27" s="27" t="s">
        <v>29</v>
      </c>
      <c r="C27" s="27" t="s">
        <v>45</v>
      </c>
      <c r="D27" s="28">
        <v>9</v>
      </c>
      <c r="E27" s="29">
        <v>6</v>
      </c>
      <c r="F27" s="30">
        <v>66.666666666666657</v>
      </c>
      <c r="G27" s="28">
        <v>174</v>
      </c>
      <c r="H27" s="28">
        <v>171</v>
      </c>
      <c r="I27" s="30">
        <v>98.275862068965509</v>
      </c>
      <c r="J27" s="29">
        <v>183</v>
      </c>
      <c r="K27" s="29">
        <v>177</v>
      </c>
      <c r="L27" s="30">
        <v>96.721311475409834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spans="1:30" ht="15.75" customHeight="1" x14ac:dyDescent="0.2">
      <c r="A28" s="31">
        <v>20</v>
      </c>
      <c r="B28" s="27" t="s">
        <v>30</v>
      </c>
      <c r="C28" s="27" t="s">
        <v>46</v>
      </c>
      <c r="D28" s="28">
        <v>110</v>
      </c>
      <c r="E28" s="29">
        <v>99.5</v>
      </c>
      <c r="F28" s="30">
        <v>90.454545454545453</v>
      </c>
      <c r="G28" s="28">
        <v>626</v>
      </c>
      <c r="H28" s="28">
        <v>625</v>
      </c>
      <c r="I28" s="30">
        <v>99.840255591054316</v>
      </c>
      <c r="J28" s="29">
        <v>736</v>
      </c>
      <c r="K28" s="29">
        <v>724.5</v>
      </c>
      <c r="L28" s="30">
        <v>98.4375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spans="1:30" ht="15.75" customHeight="1" x14ac:dyDescent="0.2">
      <c r="A29" s="31">
        <v>21</v>
      </c>
      <c r="B29" s="27" t="s">
        <v>30</v>
      </c>
      <c r="C29" s="27" t="s">
        <v>47</v>
      </c>
      <c r="D29" s="28">
        <v>42</v>
      </c>
      <c r="E29" s="29">
        <v>39</v>
      </c>
      <c r="F29" s="30">
        <v>92.857142857142861</v>
      </c>
      <c r="G29" s="28">
        <v>236</v>
      </c>
      <c r="H29" s="28">
        <v>236</v>
      </c>
      <c r="I29" s="30">
        <v>100</v>
      </c>
      <c r="J29" s="29">
        <v>278</v>
      </c>
      <c r="K29" s="29">
        <v>275</v>
      </c>
      <c r="L29" s="30">
        <v>98.920863309352512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</row>
    <row r="30" spans="1:30" ht="15.75" customHeight="1" x14ac:dyDescent="0.2">
      <c r="A30" s="31">
        <v>22</v>
      </c>
      <c r="B30" s="27" t="s">
        <v>30</v>
      </c>
      <c r="C30" s="27" t="s">
        <v>48</v>
      </c>
      <c r="D30" s="28">
        <v>14</v>
      </c>
      <c r="E30" s="29">
        <v>13</v>
      </c>
      <c r="F30" s="30">
        <v>92.857142857142861</v>
      </c>
      <c r="G30" s="28">
        <v>196</v>
      </c>
      <c r="H30" s="28">
        <v>192</v>
      </c>
      <c r="I30" s="30">
        <v>97.959183673469383</v>
      </c>
      <c r="J30" s="29">
        <v>210</v>
      </c>
      <c r="K30" s="29">
        <v>205</v>
      </c>
      <c r="L30" s="30">
        <v>97.61904761904762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</row>
    <row r="31" spans="1:30" ht="15.75" customHeight="1" thickBot="1" x14ac:dyDescent="0.25">
      <c r="A31" s="32" t="s">
        <v>3</v>
      </c>
      <c r="B31" s="33"/>
      <c r="C31" s="34"/>
      <c r="D31" s="35">
        <f t="shared" ref="D31:E31" si="0">SUM(D9:D30)</f>
        <v>1142</v>
      </c>
      <c r="E31" s="35">
        <f t="shared" si="0"/>
        <v>1073</v>
      </c>
      <c r="F31" s="36">
        <f>E31/D31*100</f>
        <v>93.957968476357266</v>
      </c>
      <c r="G31" s="35">
        <f t="shared" ref="G31:H31" si="1">SUM(G9:G30)</f>
        <v>10487</v>
      </c>
      <c r="H31" s="35">
        <f t="shared" si="1"/>
        <v>10351</v>
      </c>
      <c r="I31" s="36">
        <f>H31/G31*100</f>
        <v>98.703156288738441</v>
      </c>
      <c r="J31" s="35">
        <f t="shared" ref="J31:K31" si="2">SUM(J9:J30)</f>
        <v>11629</v>
      </c>
      <c r="K31" s="35">
        <f t="shared" si="2"/>
        <v>11424</v>
      </c>
      <c r="L31" s="36">
        <f>K31/J31*100</f>
        <v>98.237165706423596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</row>
    <row r="32" spans="1:30" ht="19.5" customHeight="1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</row>
    <row r="33" spans="1:30" ht="15.75" customHeight="1" x14ac:dyDescent="0.2">
      <c r="A33" s="37" t="s">
        <v>13</v>
      </c>
      <c r="B33" s="37"/>
      <c r="C33" s="37"/>
      <c r="D33" s="37"/>
      <c r="E33" s="37"/>
      <c r="F33" s="37"/>
      <c r="G33" s="37"/>
      <c r="H33" s="37"/>
      <c r="I33" s="37"/>
      <c r="J33" s="37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spans="1:30" ht="15.75" customHeight="1" x14ac:dyDescent="0.2">
      <c r="A34" s="38" t="s">
        <v>14</v>
      </c>
      <c r="B34" s="37"/>
      <c r="C34" s="37"/>
      <c r="D34" s="37"/>
      <c r="E34" s="37"/>
      <c r="F34" s="37"/>
      <c r="G34" s="37"/>
      <c r="H34" s="37"/>
      <c r="I34" s="37"/>
      <c r="J34" s="37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spans="1:30" ht="15.75" customHeight="1" x14ac:dyDescent="0.2">
      <c r="A35" s="37"/>
      <c r="B35" s="37" t="s">
        <v>15</v>
      </c>
      <c r="C35" s="37"/>
      <c r="D35" s="37"/>
      <c r="E35" s="37"/>
      <c r="F35" s="37"/>
      <c r="G35" s="37"/>
      <c r="H35" s="37"/>
      <c r="I35" s="37"/>
      <c r="J35" s="37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75" customHeight="1" x14ac:dyDescent="0.2">
      <c r="A36" s="37"/>
      <c r="B36" s="37" t="s">
        <v>16</v>
      </c>
      <c r="C36" s="37"/>
      <c r="D36" s="37"/>
      <c r="E36" s="37"/>
      <c r="F36" s="37"/>
      <c r="G36" s="37"/>
      <c r="H36" s="37"/>
      <c r="I36" s="37"/>
      <c r="J36" s="37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.75" customHeight="1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5.75" customHeight="1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.75" customHeight="1" x14ac:dyDescent="0.2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.75" customHeight="1" x14ac:dyDescent="0.2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5.75" customHeight="1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.75" customHeight="1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.75" customHeight="1" x14ac:dyDescent="0.2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.75" customHeight="1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.75" customHeight="1" x14ac:dyDescent="0.2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.75" customHeight="1" x14ac:dyDescent="0.2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.75" customHeight="1" x14ac:dyDescent="0.2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.75" customHeight="1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.75" customHeight="1" x14ac:dyDescent="0.2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.75" customHeight="1" x14ac:dyDescent="0.2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.75" customHeight="1" x14ac:dyDescent="0.2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5.75" customHeight="1" x14ac:dyDescent="0.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.75" customHeight="1" x14ac:dyDescent="0.2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.75" customHeight="1" x14ac:dyDescent="0.2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5.75" customHeight="1" x14ac:dyDescent="0.2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5.75" customHeight="1" x14ac:dyDescent="0.2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.75" customHeight="1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5.75" customHeight="1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5.75" customHeight="1" x14ac:dyDescent="0.2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.75" customHeight="1" x14ac:dyDescent="0.2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5.75" customHeight="1" x14ac:dyDescent="0.2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5.75" customHeight="1" x14ac:dyDescent="0.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.75" customHeight="1" x14ac:dyDescent="0.2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5.75" customHeight="1" x14ac:dyDescent="0.2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5.75" customHeight="1" x14ac:dyDescent="0.2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5.75" customHeight="1" x14ac:dyDescent="0.2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5.75" customHeight="1" x14ac:dyDescent="0.2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5.75" customHeight="1" x14ac:dyDescent="0.2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5.75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5.75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5.75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5.75" customHeight="1" x14ac:dyDescent="0.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.75" customHeight="1" x14ac:dyDescent="0.2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5.75" customHeight="1" x14ac:dyDescent="0.2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5.75" customHeight="1" x14ac:dyDescent="0.2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5.75" customHeight="1" x14ac:dyDescent="0.2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5.75" customHeight="1" x14ac:dyDescent="0.2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5.75" customHeight="1" x14ac:dyDescent="0.2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5.75" customHeight="1" x14ac:dyDescent="0.2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5.75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5.75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5.75" customHeight="1" x14ac:dyDescent="0.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5.75" customHeight="1" x14ac:dyDescent="0.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5.75" customHeight="1" x14ac:dyDescent="0.2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5.75" customHeight="1" x14ac:dyDescent="0.2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.75" customHeight="1" x14ac:dyDescent="0.2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5.75" customHeight="1" x14ac:dyDescent="0.2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5.75" customHeight="1" x14ac:dyDescent="0.2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5.75" customHeight="1" x14ac:dyDescent="0.2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.75" customHeight="1" x14ac:dyDescent="0.2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.75" customHeight="1" x14ac:dyDescent="0.2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5.75" customHeight="1" x14ac:dyDescent="0.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5.75" customHeight="1" x14ac:dyDescent="0.2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5.75" customHeight="1" x14ac:dyDescent="0.2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5.75" customHeight="1" x14ac:dyDescent="0.2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.75" customHeight="1" x14ac:dyDescent="0.2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.75" customHeight="1" x14ac:dyDescent="0.2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.75" customHeight="1" x14ac:dyDescent="0.2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75" customHeight="1" x14ac:dyDescent="0.2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.75" customHeight="1" x14ac:dyDescent="0.2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.75" customHeight="1" x14ac:dyDescent="0.2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.75" customHeight="1" x14ac:dyDescent="0.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5.75" customHeight="1" x14ac:dyDescent="0.2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5.75" customHeight="1" x14ac:dyDescent="0.2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.75" customHeight="1" x14ac:dyDescent="0.2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.75" customHeight="1" x14ac:dyDescent="0.2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75" customHeight="1" x14ac:dyDescent="0.2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75" customHeight="1" x14ac:dyDescent="0.2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75" customHeight="1" x14ac:dyDescent="0.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75" customHeight="1" x14ac:dyDescent="0.2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75" customHeight="1" x14ac:dyDescent="0.2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75" customHeight="1" x14ac:dyDescent="0.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.75" customHeight="1" x14ac:dyDescent="0.2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.75" customHeight="1" x14ac:dyDescent="0.2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5.75" customHeight="1" x14ac:dyDescent="0.2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5.75" customHeight="1" x14ac:dyDescent="0.2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5.75" customHeight="1" x14ac:dyDescent="0.2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5.75" customHeight="1" x14ac:dyDescent="0.2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5.75" customHeight="1" x14ac:dyDescent="0.2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5.75" customHeight="1" x14ac:dyDescent="0.2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5.75" customHeight="1" x14ac:dyDescent="0.2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5.75" customHeight="1" x14ac:dyDescent="0.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5.75" customHeight="1" x14ac:dyDescent="0.2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5.75" customHeight="1" x14ac:dyDescent="0.2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5.75" customHeight="1" x14ac:dyDescent="0.2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5.75" customHeight="1" x14ac:dyDescent="0.2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.75" customHeight="1" x14ac:dyDescent="0.2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5.75" customHeight="1" x14ac:dyDescent="0.2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5.75" customHeight="1" x14ac:dyDescent="0.2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5.75" customHeight="1" x14ac:dyDescent="0.2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5.75" customHeight="1" x14ac:dyDescent="0.2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5.75" customHeight="1" x14ac:dyDescent="0.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5.75" customHeight="1" x14ac:dyDescent="0.2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5.75" customHeight="1" x14ac:dyDescent="0.2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5.75" customHeight="1" x14ac:dyDescent="0.2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5.75" customHeight="1" x14ac:dyDescent="0.2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5.75" customHeight="1" x14ac:dyDescent="0.2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5.75" customHeight="1" x14ac:dyDescent="0.2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5.75" customHeight="1" x14ac:dyDescent="0.2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5.75" customHeight="1" x14ac:dyDescent="0.2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5.75" customHeight="1" x14ac:dyDescent="0.2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5.75" customHeight="1" x14ac:dyDescent="0.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5.75" customHeight="1" x14ac:dyDescent="0.2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5.75" customHeight="1" x14ac:dyDescent="0.2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5.75" customHeight="1" x14ac:dyDescent="0.2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5.75" customHeight="1" x14ac:dyDescent="0.2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5.75" customHeight="1" x14ac:dyDescent="0.2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5.75" customHeight="1" x14ac:dyDescent="0.2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5.75" customHeight="1" x14ac:dyDescent="0.2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5.75" customHeight="1" x14ac:dyDescent="0.2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5.75" customHeight="1" x14ac:dyDescent="0.2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5.75" customHeight="1" x14ac:dyDescent="0.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5.75" customHeight="1" x14ac:dyDescent="0.2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5.75" customHeight="1" x14ac:dyDescent="0.2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5.75" customHeight="1" x14ac:dyDescent="0.2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5.75" customHeight="1" x14ac:dyDescent="0.2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5.75" customHeight="1" x14ac:dyDescent="0.2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5.75" customHeight="1" x14ac:dyDescent="0.2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5.75" customHeight="1" x14ac:dyDescent="0.2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5.75" customHeight="1" x14ac:dyDescent="0.2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5.75" customHeight="1" x14ac:dyDescent="0.2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5.75" customHeight="1" x14ac:dyDescent="0.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5.75" customHeight="1" x14ac:dyDescent="0.2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5.75" customHeight="1" x14ac:dyDescent="0.2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5.75" customHeight="1" x14ac:dyDescent="0.2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5.75" customHeight="1" x14ac:dyDescent="0.2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5.75" customHeight="1" x14ac:dyDescent="0.2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5.75" customHeight="1" x14ac:dyDescent="0.2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5.75" customHeight="1" x14ac:dyDescent="0.2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5.75" customHeight="1" x14ac:dyDescent="0.2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5.75" customHeight="1" x14ac:dyDescent="0.2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5.75" customHeight="1" x14ac:dyDescent="0.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5.75" customHeight="1" x14ac:dyDescent="0.2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5.75" customHeight="1" x14ac:dyDescent="0.2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5.75" customHeight="1" x14ac:dyDescent="0.2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5.75" customHeight="1" x14ac:dyDescent="0.2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5.75" customHeight="1" x14ac:dyDescent="0.2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5.75" customHeight="1" x14ac:dyDescent="0.2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5.75" customHeight="1" x14ac:dyDescent="0.2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5.75" customHeight="1" x14ac:dyDescent="0.2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5.75" customHeight="1" x14ac:dyDescent="0.2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5.75" customHeight="1" x14ac:dyDescent="0.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5.75" customHeight="1" x14ac:dyDescent="0.2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5.75" customHeight="1" x14ac:dyDescent="0.2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5.75" customHeight="1" x14ac:dyDescent="0.2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5.75" customHeight="1" x14ac:dyDescent="0.2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5.75" customHeight="1" x14ac:dyDescent="0.2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5.75" customHeight="1" x14ac:dyDescent="0.2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5.75" customHeight="1" x14ac:dyDescent="0.2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5.75" customHeight="1" x14ac:dyDescent="0.2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5.75" customHeight="1" x14ac:dyDescent="0.2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5.75" customHeight="1" x14ac:dyDescent="0.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5.75" customHeight="1" x14ac:dyDescent="0.2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5.75" customHeight="1" x14ac:dyDescent="0.2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5.75" customHeight="1" x14ac:dyDescent="0.2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5.75" customHeight="1" x14ac:dyDescent="0.2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5.75" customHeight="1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5.75" customHeight="1" x14ac:dyDescent="0.2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5.75" customHeight="1" x14ac:dyDescent="0.2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5.75" customHeight="1" x14ac:dyDescent="0.2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5.75" customHeight="1" x14ac:dyDescent="0.2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5.75" customHeight="1" x14ac:dyDescent="0.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5.75" customHeight="1" x14ac:dyDescent="0.2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5.75" customHeight="1" x14ac:dyDescent="0.2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5.75" customHeight="1" x14ac:dyDescent="0.2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5.75" customHeight="1" x14ac:dyDescent="0.2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5.75" customHeight="1" x14ac:dyDescent="0.2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75" customHeight="1" x14ac:dyDescent="0.2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75" customHeight="1" x14ac:dyDescent="0.2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75" customHeight="1" x14ac:dyDescent="0.2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75" customHeight="1" x14ac:dyDescent="0.2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75" customHeight="1" x14ac:dyDescent="0.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75" customHeight="1" x14ac:dyDescent="0.2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75" customHeight="1" x14ac:dyDescent="0.2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75" customHeight="1" x14ac:dyDescent="0.2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75" customHeight="1" x14ac:dyDescent="0.2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75" customHeight="1" x14ac:dyDescent="0.2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75" customHeight="1" x14ac:dyDescent="0.2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75" customHeight="1" x14ac:dyDescent="0.2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75" customHeight="1" x14ac:dyDescent="0.2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75" customHeight="1" x14ac:dyDescent="0.2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75" customHeight="1" x14ac:dyDescent="0.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75" customHeight="1" x14ac:dyDescent="0.2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75" customHeight="1" x14ac:dyDescent="0.2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75" customHeight="1" x14ac:dyDescent="0.2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75" customHeight="1" x14ac:dyDescent="0.2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75" customHeight="1" x14ac:dyDescent="0.2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75" customHeight="1" x14ac:dyDescent="0.2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75" customHeight="1" x14ac:dyDescent="0.2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75" customHeight="1" x14ac:dyDescent="0.2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75" customHeight="1" x14ac:dyDescent="0.2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75" customHeight="1" x14ac:dyDescent="0.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75" customHeight="1" x14ac:dyDescent="0.2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75" customHeight="1" x14ac:dyDescent="0.2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75" customHeight="1" x14ac:dyDescent="0.2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75" customHeight="1" x14ac:dyDescent="0.2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75" customHeight="1" x14ac:dyDescent="0.2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75" customHeight="1" x14ac:dyDescent="0.2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75" customHeight="1" x14ac:dyDescent="0.2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75" customHeight="1" x14ac:dyDescent="0.2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75" customHeight="1" x14ac:dyDescent="0.2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75" customHeight="1" x14ac:dyDescent="0.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75" customHeight="1" x14ac:dyDescent="0.2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75" customHeight="1" x14ac:dyDescent="0.2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75" customHeight="1" x14ac:dyDescent="0.2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75" customHeight="1" x14ac:dyDescent="0.2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75" customHeight="1" x14ac:dyDescent="0.2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75" customHeight="1" x14ac:dyDescent="0.2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75" customHeight="1" x14ac:dyDescent="0.2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75" customHeight="1" x14ac:dyDescent="0.2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75" customHeight="1" x14ac:dyDescent="0.2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75" customHeight="1" x14ac:dyDescent="0.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75" customHeight="1" x14ac:dyDescent="0.2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75" customHeight="1" x14ac:dyDescent="0.2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75" customHeight="1" x14ac:dyDescent="0.2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75" customHeight="1" x14ac:dyDescent="0.2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75" customHeight="1" x14ac:dyDescent="0.2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75" customHeight="1" x14ac:dyDescent="0.2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75" customHeight="1" x14ac:dyDescent="0.2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75" customHeight="1" x14ac:dyDescent="0.2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75" customHeight="1" x14ac:dyDescent="0.2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75" customHeight="1" x14ac:dyDescent="0.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75" customHeight="1" x14ac:dyDescent="0.2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75" customHeight="1" x14ac:dyDescent="0.2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75" customHeight="1" x14ac:dyDescent="0.2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75" customHeight="1" x14ac:dyDescent="0.2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75" customHeight="1" x14ac:dyDescent="0.2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75" customHeight="1" x14ac:dyDescent="0.2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75" customHeight="1" x14ac:dyDescent="0.2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75" customHeight="1" x14ac:dyDescent="0.2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75" customHeight="1" x14ac:dyDescent="0.2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75" customHeight="1" x14ac:dyDescent="0.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75" customHeight="1" x14ac:dyDescent="0.2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75" customHeight="1" x14ac:dyDescent="0.2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75" customHeight="1" x14ac:dyDescent="0.2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75" customHeight="1" x14ac:dyDescent="0.2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75" customHeight="1" x14ac:dyDescent="0.2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75" customHeight="1" x14ac:dyDescent="0.2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75" customHeight="1" x14ac:dyDescent="0.2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75" customHeight="1" x14ac:dyDescent="0.2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75" customHeight="1" x14ac:dyDescent="0.2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75" customHeight="1" x14ac:dyDescent="0.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75" customHeight="1" x14ac:dyDescent="0.2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75" customHeight="1" x14ac:dyDescent="0.2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75" customHeight="1" x14ac:dyDescent="0.2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75" customHeight="1" x14ac:dyDescent="0.2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75" customHeight="1" x14ac:dyDescent="0.2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75" customHeight="1" x14ac:dyDescent="0.2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75" customHeight="1" x14ac:dyDescent="0.2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75" customHeight="1" x14ac:dyDescent="0.2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75" customHeight="1" x14ac:dyDescent="0.2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75" customHeight="1" x14ac:dyDescent="0.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75" customHeight="1" x14ac:dyDescent="0.2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75" customHeight="1" x14ac:dyDescent="0.2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75" customHeight="1" x14ac:dyDescent="0.2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75" customHeight="1" x14ac:dyDescent="0.2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75" customHeight="1" x14ac:dyDescent="0.2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75" customHeight="1" x14ac:dyDescent="0.2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75" customHeight="1" x14ac:dyDescent="0.2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75" customHeight="1" x14ac:dyDescent="0.2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75" customHeight="1" x14ac:dyDescent="0.2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75" customHeight="1" x14ac:dyDescent="0.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75" customHeight="1" x14ac:dyDescent="0.2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75" customHeight="1" x14ac:dyDescent="0.2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75" customHeight="1" x14ac:dyDescent="0.2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75" customHeight="1" x14ac:dyDescent="0.2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75" customHeight="1" x14ac:dyDescent="0.2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75" customHeight="1" x14ac:dyDescent="0.2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75" customHeight="1" x14ac:dyDescent="0.2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75" customHeight="1" x14ac:dyDescent="0.2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75" customHeight="1" x14ac:dyDescent="0.2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75" customHeight="1" x14ac:dyDescent="0.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75" customHeight="1" x14ac:dyDescent="0.2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75" customHeight="1" x14ac:dyDescent="0.2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75" customHeight="1" x14ac:dyDescent="0.2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75" customHeight="1" x14ac:dyDescent="0.2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75" customHeight="1" x14ac:dyDescent="0.2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75" customHeight="1" x14ac:dyDescent="0.2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75" customHeight="1" x14ac:dyDescent="0.2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75" customHeight="1" x14ac:dyDescent="0.2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75" customHeight="1" x14ac:dyDescent="0.2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75" customHeight="1" x14ac:dyDescent="0.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75" customHeight="1" x14ac:dyDescent="0.2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75" customHeight="1" x14ac:dyDescent="0.2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75" customHeight="1" x14ac:dyDescent="0.2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75" customHeight="1" x14ac:dyDescent="0.2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75" customHeight="1" x14ac:dyDescent="0.2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75" customHeight="1" x14ac:dyDescent="0.2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75" customHeight="1" x14ac:dyDescent="0.2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75" customHeight="1" x14ac:dyDescent="0.2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75" customHeight="1" x14ac:dyDescent="0.2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75" customHeight="1" x14ac:dyDescent="0.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75" customHeight="1" x14ac:dyDescent="0.2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75" customHeight="1" x14ac:dyDescent="0.2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75" customHeight="1" x14ac:dyDescent="0.2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75" customHeight="1" x14ac:dyDescent="0.2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75" customHeight="1" x14ac:dyDescent="0.2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75" customHeight="1" x14ac:dyDescent="0.2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75" customHeight="1" x14ac:dyDescent="0.2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75" customHeight="1" x14ac:dyDescent="0.2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75" customHeight="1" x14ac:dyDescent="0.2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75" customHeight="1" x14ac:dyDescent="0.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75" customHeight="1" x14ac:dyDescent="0.2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75" customHeight="1" x14ac:dyDescent="0.2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75" customHeight="1" x14ac:dyDescent="0.2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75" customHeight="1" x14ac:dyDescent="0.2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75" customHeight="1" x14ac:dyDescent="0.2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75" customHeight="1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75" customHeight="1" x14ac:dyDescent="0.2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75" customHeight="1" x14ac:dyDescent="0.2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75" customHeight="1" x14ac:dyDescent="0.2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75" customHeight="1" x14ac:dyDescent="0.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75" customHeight="1" x14ac:dyDescent="0.2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75" customHeight="1" x14ac:dyDescent="0.2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75" customHeight="1" x14ac:dyDescent="0.2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75" customHeight="1" x14ac:dyDescent="0.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75" customHeight="1" x14ac:dyDescent="0.2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75" customHeight="1" x14ac:dyDescent="0.2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75" customHeight="1" x14ac:dyDescent="0.2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75" customHeight="1" x14ac:dyDescent="0.2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75" customHeight="1" x14ac:dyDescent="0.2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75" customHeight="1" x14ac:dyDescent="0.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75" customHeight="1" x14ac:dyDescent="0.2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75" customHeight="1" x14ac:dyDescent="0.2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75" customHeight="1" x14ac:dyDescent="0.2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75" customHeight="1" x14ac:dyDescent="0.2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75" customHeight="1" x14ac:dyDescent="0.2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75" customHeight="1" x14ac:dyDescent="0.2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75" customHeight="1" x14ac:dyDescent="0.2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75" customHeight="1" x14ac:dyDescent="0.2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75" customHeight="1" x14ac:dyDescent="0.2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75" customHeight="1" x14ac:dyDescent="0.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75" customHeight="1" x14ac:dyDescent="0.2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75" customHeight="1" x14ac:dyDescent="0.2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75" customHeight="1" x14ac:dyDescent="0.2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75" customHeight="1" x14ac:dyDescent="0.2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75" customHeight="1" x14ac:dyDescent="0.2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75" customHeight="1" x14ac:dyDescent="0.2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75" customHeight="1" x14ac:dyDescent="0.2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75" customHeight="1" x14ac:dyDescent="0.2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75" customHeight="1" x14ac:dyDescent="0.2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75" customHeight="1" x14ac:dyDescent="0.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75" customHeight="1" x14ac:dyDescent="0.2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75" customHeight="1" x14ac:dyDescent="0.2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75" customHeight="1" x14ac:dyDescent="0.2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75" customHeight="1" x14ac:dyDescent="0.2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75" customHeight="1" x14ac:dyDescent="0.2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75" customHeight="1" x14ac:dyDescent="0.2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75" customHeight="1" x14ac:dyDescent="0.2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75" customHeight="1" x14ac:dyDescent="0.2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75" customHeight="1" x14ac:dyDescent="0.2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75" customHeight="1" x14ac:dyDescent="0.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75" customHeight="1" x14ac:dyDescent="0.2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75" customHeight="1" x14ac:dyDescent="0.2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75" customHeight="1" x14ac:dyDescent="0.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75" customHeight="1" x14ac:dyDescent="0.2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75" customHeight="1" x14ac:dyDescent="0.2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75" customHeight="1" x14ac:dyDescent="0.2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75" customHeight="1" x14ac:dyDescent="0.2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75" customHeight="1" x14ac:dyDescent="0.2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75" customHeight="1" x14ac:dyDescent="0.2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75" customHeight="1" x14ac:dyDescent="0.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75" customHeight="1" x14ac:dyDescent="0.2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75" customHeight="1" x14ac:dyDescent="0.2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75" customHeight="1" x14ac:dyDescent="0.2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75" customHeight="1" x14ac:dyDescent="0.2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75" customHeight="1" x14ac:dyDescent="0.2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75" customHeight="1" x14ac:dyDescent="0.2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75" customHeight="1" x14ac:dyDescent="0.2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75" customHeight="1" x14ac:dyDescent="0.2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75" customHeight="1" x14ac:dyDescent="0.2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75" customHeight="1" x14ac:dyDescent="0.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75" customHeight="1" x14ac:dyDescent="0.2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75" customHeight="1" x14ac:dyDescent="0.2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75" customHeight="1" x14ac:dyDescent="0.2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75" customHeight="1" x14ac:dyDescent="0.2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75" customHeight="1" x14ac:dyDescent="0.2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75" customHeight="1" x14ac:dyDescent="0.2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75" customHeight="1" x14ac:dyDescent="0.2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75" customHeight="1" x14ac:dyDescent="0.2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75" customHeight="1" x14ac:dyDescent="0.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75" customHeight="1" x14ac:dyDescent="0.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75" customHeight="1" x14ac:dyDescent="0.2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75" customHeight="1" x14ac:dyDescent="0.2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75" customHeight="1" x14ac:dyDescent="0.2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75" customHeight="1" x14ac:dyDescent="0.2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75" customHeight="1" x14ac:dyDescent="0.2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75" customHeight="1" x14ac:dyDescent="0.2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75" customHeight="1" x14ac:dyDescent="0.2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75" customHeight="1" x14ac:dyDescent="0.2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75" customHeight="1" x14ac:dyDescent="0.2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75" customHeight="1" x14ac:dyDescent="0.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75" customHeight="1" x14ac:dyDescent="0.2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75" customHeight="1" x14ac:dyDescent="0.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75" customHeight="1" x14ac:dyDescent="0.2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75" customHeight="1" x14ac:dyDescent="0.2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75" customHeight="1" x14ac:dyDescent="0.2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75" customHeight="1" x14ac:dyDescent="0.2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75" customHeight="1" x14ac:dyDescent="0.2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75" customHeight="1" x14ac:dyDescent="0.2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75" customHeight="1" x14ac:dyDescent="0.2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75" customHeight="1" x14ac:dyDescent="0.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75" customHeight="1" x14ac:dyDescent="0.2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75" customHeight="1" x14ac:dyDescent="0.2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75" customHeight="1" x14ac:dyDescent="0.2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75" customHeight="1" x14ac:dyDescent="0.2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75" customHeight="1" x14ac:dyDescent="0.2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75" customHeight="1" x14ac:dyDescent="0.2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75" customHeight="1" x14ac:dyDescent="0.2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75" customHeight="1" x14ac:dyDescent="0.2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75" customHeight="1" x14ac:dyDescent="0.2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75" customHeight="1" x14ac:dyDescent="0.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75" customHeight="1" x14ac:dyDescent="0.2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75" customHeight="1" x14ac:dyDescent="0.2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75" customHeight="1" x14ac:dyDescent="0.2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75" customHeight="1" x14ac:dyDescent="0.2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75" customHeight="1" x14ac:dyDescent="0.2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75" customHeight="1" x14ac:dyDescent="0.2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75" customHeight="1" x14ac:dyDescent="0.2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75" customHeight="1" x14ac:dyDescent="0.2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75" customHeight="1" x14ac:dyDescent="0.2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75" customHeight="1" x14ac:dyDescent="0.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75" customHeight="1" x14ac:dyDescent="0.2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75" customHeight="1" x14ac:dyDescent="0.2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75" customHeight="1" x14ac:dyDescent="0.2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75" customHeight="1" x14ac:dyDescent="0.2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75" customHeight="1" x14ac:dyDescent="0.2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75" customHeight="1" x14ac:dyDescent="0.2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75" customHeight="1" x14ac:dyDescent="0.2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75" customHeight="1" x14ac:dyDescent="0.2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75" customHeight="1" x14ac:dyDescent="0.2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75" customHeight="1" x14ac:dyDescent="0.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75" customHeight="1" x14ac:dyDescent="0.2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75" customHeight="1" x14ac:dyDescent="0.2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75" customHeight="1" x14ac:dyDescent="0.2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75" customHeight="1" x14ac:dyDescent="0.2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75" customHeight="1" x14ac:dyDescent="0.2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75" customHeight="1" x14ac:dyDescent="0.2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75" customHeight="1" x14ac:dyDescent="0.2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75" customHeight="1" x14ac:dyDescent="0.2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75" customHeight="1" x14ac:dyDescent="0.2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75" customHeight="1" x14ac:dyDescent="0.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75" customHeight="1" x14ac:dyDescent="0.2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75" customHeight="1" x14ac:dyDescent="0.2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75" customHeight="1" x14ac:dyDescent="0.2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75" customHeight="1" x14ac:dyDescent="0.2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75" customHeight="1" x14ac:dyDescent="0.2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75" customHeight="1" x14ac:dyDescent="0.2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75" customHeight="1" x14ac:dyDescent="0.2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75" customHeight="1" x14ac:dyDescent="0.2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75" customHeight="1" x14ac:dyDescent="0.2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75" customHeight="1" x14ac:dyDescent="0.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75" customHeight="1" x14ac:dyDescent="0.2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75" customHeight="1" x14ac:dyDescent="0.2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75" customHeight="1" x14ac:dyDescent="0.2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75" customHeight="1" x14ac:dyDescent="0.2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75" customHeight="1" x14ac:dyDescent="0.2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75" customHeight="1" x14ac:dyDescent="0.2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75" customHeight="1" x14ac:dyDescent="0.2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75" customHeight="1" x14ac:dyDescent="0.2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75" customHeight="1" x14ac:dyDescent="0.2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75" customHeight="1" x14ac:dyDescent="0.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75" customHeight="1" x14ac:dyDescent="0.2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75" customHeight="1" x14ac:dyDescent="0.2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75" customHeight="1" x14ac:dyDescent="0.2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75" customHeight="1" x14ac:dyDescent="0.2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75" customHeight="1" x14ac:dyDescent="0.2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75" customHeight="1" x14ac:dyDescent="0.2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75" customHeight="1" x14ac:dyDescent="0.2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75" customHeight="1" x14ac:dyDescent="0.2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75" customHeight="1" x14ac:dyDescent="0.2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75" customHeight="1" x14ac:dyDescent="0.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75" customHeight="1" x14ac:dyDescent="0.2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75" customHeight="1" x14ac:dyDescent="0.2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75" customHeight="1" x14ac:dyDescent="0.2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75" customHeight="1" x14ac:dyDescent="0.2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75" customHeight="1" x14ac:dyDescent="0.2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75" customHeight="1" x14ac:dyDescent="0.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75" customHeight="1" x14ac:dyDescent="0.2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75" customHeight="1" x14ac:dyDescent="0.2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75" customHeight="1" x14ac:dyDescent="0.2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75" customHeight="1" x14ac:dyDescent="0.2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75" customHeight="1" x14ac:dyDescent="0.2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75" customHeight="1" x14ac:dyDescent="0.2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75" customHeight="1" x14ac:dyDescent="0.2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75" customHeight="1" x14ac:dyDescent="0.2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75" customHeight="1" x14ac:dyDescent="0.2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75" customHeight="1" x14ac:dyDescent="0.2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75" customHeight="1" x14ac:dyDescent="0.2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75" customHeight="1" x14ac:dyDescent="0.2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75" customHeight="1" x14ac:dyDescent="0.2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75" customHeight="1" x14ac:dyDescent="0.2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75" customHeight="1" x14ac:dyDescent="0.2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75" customHeight="1" x14ac:dyDescent="0.2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75" customHeight="1" x14ac:dyDescent="0.2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75" customHeight="1" x14ac:dyDescent="0.2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75" customHeight="1" x14ac:dyDescent="0.2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75" customHeight="1" x14ac:dyDescent="0.2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75" customHeight="1" x14ac:dyDescent="0.2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75" customHeight="1" x14ac:dyDescent="0.2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75" customHeight="1" x14ac:dyDescent="0.2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75" customHeight="1" x14ac:dyDescent="0.2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75" customHeight="1" x14ac:dyDescent="0.2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75" customHeight="1" x14ac:dyDescent="0.2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75" customHeight="1" x14ac:dyDescent="0.2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75" customHeight="1" x14ac:dyDescent="0.2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75" customHeight="1" x14ac:dyDescent="0.2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75" customHeight="1" x14ac:dyDescent="0.2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75" customHeight="1" x14ac:dyDescent="0.2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75" customHeight="1" x14ac:dyDescent="0.2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75" customHeight="1" x14ac:dyDescent="0.2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75" customHeight="1" x14ac:dyDescent="0.2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75" customHeight="1" x14ac:dyDescent="0.2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75" customHeight="1" x14ac:dyDescent="0.2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75" customHeight="1" x14ac:dyDescent="0.2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75" customHeight="1" x14ac:dyDescent="0.2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75" customHeight="1" x14ac:dyDescent="0.2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75" customHeight="1" x14ac:dyDescent="0.2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75" customHeight="1" x14ac:dyDescent="0.2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75" customHeight="1" x14ac:dyDescent="0.2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75" customHeight="1" x14ac:dyDescent="0.2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75" customHeight="1" x14ac:dyDescent="0.2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75" customHeight="1" x14ac:dyDescent="0.2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75" customHeight="1" x14ac:dyDescent="0.2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75" customHeight="1" x14ac:dyDescent="0.2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75" customHeight="1" x14ac:dyDescent="0.2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75" customHeight="1" x14ac:dyDescent="0.2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75" customHeight="1" x14ac:dyDescent="0.2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75" customHeight="1" x14ac:dyDescent="0.2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75" customHeight="1" x14ac:dyDescent="0.2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75" customHeight="1" x14ac:dyDescent="0.2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75" customHeight="1" x14ac:dyDescent="0.2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75" customHeight="1" x14ac:dyDescent="0.2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75" customHeight="1" x14ac:dyDescent="0.2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75" customHeight="1" x14ac:dyDescent="0.2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75" customHeight="1" x14ac:dyDescent="0.2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75" customHeight="1" x14ac:dyDescent="0.2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75" customHeight="1" x14ac:dyDescent="0.2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75" customHeight="1" x14ac:dyDescent="0.2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75" customHeight="1" x14ac:dyDescent="0.2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75" customHeight="1" x14ac:dyDescent="0.2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75" customHeight="1" x14ac:dyDescent="0.2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75" customHeight="1" x14ac:dyDescent="0.2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75" customHeight="1" x14ac:dyDescent="0.2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75" customHeight="1" x14ac:dyDescent="0.2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75" customHeight="1" x14ac:dyDescent="0.2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75" customHeight="1" x14ac:dyDescent="0.2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75" customHeight="1" x14ac:dyDescent="0.2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75" customHeight="1" x14ac:dyDescent="0.2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75" customHeight="1" x14ac:dyDescent="0.2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75" customHeight="1" x14ac:dyDescent="0.2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75" customHeight="1" x14ac:dyDescent="0.2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75" customHeight="1" x14ac:dyDescent="0.2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75" customHeight="1" x14ac:dyDescent="0.2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75" customHeight="1" x14ac:dyDescent="0.2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75" customHeight="1" x14ac:dyDescent="0.2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75" customHeight="1" x14ac:dyDescent="0.2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75" customHeight="1" x14ac:dyDescent="0.2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75" customHeight="1" x14ac:dyDescent="0.2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75" customHeight="1" x14ac:dyDescent="0.2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75" customHeight="1" x14ac:dyDescent="0.2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75" customHeight="1" x14ac:dyDescent="0.2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75" customHeight="1" x14ac:dyDescent="0.2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75" customHeight="1" x14ac:dyDescent="0.2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75" customHeight="1" x14ac:dyDescent="0.2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75" customHeight="1" x14ac:dyDescent="0.2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75" customHeight="1" x14ac:dyDescent="0.2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75" customHeight="1" x14ac:dyDescent="0.2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75" customHeight="1" x14ac:dyDescent="0.2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75" customHeight="1" x14ac:dyDescent="0.2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75" customHeight="1" x14ac:dyDescent="0.2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75" customHeight="1" x14ac:dyDescent="0.2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75" customHeight="1" x14ac:dyDescent="0.2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75" customHeight="1" x14ac:dyDescent="0.2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75" customHeight="1" x14ac:dyDescent="0.2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75" customHeight="1" x14ac:dyDescent="0.2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75" customHeight="1" x14ac:dyDescent="0.2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75" customHeight="1" x14ac:dyDescent="0.2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75" customHeight="1" x14ac:dyDescent="0.2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75" customHeight="1" x14ac:dyDescent="0.2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75" customHeight="1" x14ac:dyDescent="0.2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75" customHeight="1" x14ac:dyDescent="0.2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75" customHeight="1" x14ac:dyDescent="0.2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75" customHeight="1" x14ac:dyDescent="0.2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75" customHeight="1" x14ac:dyDescent="0.2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75" customHeight="1" x14ac:dyDescent="0.2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75" customHeight="1" x14ac:dyDescent="0.2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75" customHeight="1" x14ac:dyDescent="0.2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75" customHeight="1" x14ac:dyDescent="0.2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75" customHeight="1" x14ac:dyDescent="0.2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75" customHeight="1" x14ac:dyDescent="0.2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75" customHeight="1" x14ac:dyDescent="0.2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75" customHeight="1" x14ac:dyDescent="0.2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75" customHeight="1" x14ac:dyDescent="0.2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75" customHeight="1" x14ac:dyDescent="0.2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75" customHeight="1" x14ac:dyDescent="0.2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75" customHeight="1" x14ac:dyDescent="0.2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75" customHeight="1" x14ac:dyDescent="0.2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75" customHeight="1" x14ac:dyDescent="0.2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75" customHeight="1" x14ac:dyDescent="0.2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75" customHeight="1" x14ac:dyDescent="0.2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75" customHeight="1" x14ac:dyDescent="0.2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75" customHeight="1" x14ac:dyDescent="0.2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75" customHeight="1" x14ac:dyDescent="0.2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75" customHeight="1" x14ac:dyDescent="0.2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75" customHeight="1" x14ac:dyDescent="0.2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75" customHeight="1" x14ac:dyDescent="0.2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75" customHeight="1" x14ac:dyDescent="0.2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75" customHeight="1" x14ac:dyDescent="0.2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75" customHeight="1" x14ac:dyDescent="0.2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75" customHeight="1" x14ac:dyDescent="0.2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75" customHeight="1" x14ac:dyDescent="0.2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75" customHeight="1" x14ac:dyDescent="0.2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75" customHeight="1" x14ac:dyDescent="0.2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75" customHeight="1" x14ac:dyDescent="0.2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75" customHeight="1" x14ac:dyDescent="0.2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75" customHeight="1" x14ac:dyDescent="0.2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75" customHeight="1" x14ac:dyDescent="0.2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75" customHeight="1" x14ac:dyDescent="0.2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75" customHeight="1" x14ac:dyDescent="0.2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75" customHeight="1" x14ac:dyDescent="0.2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75" customHeight="1" x14ac:dyDescent="0.2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75" customHeight="1" x14ac:dyDescent="0.2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75" customHeight="1" x14ac:dyDescent="0.2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75" customHeight="1" x14ac:dyDescent="0.2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75" customHeight="1" x14ac:dyDescent="0.2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75" customHeight="1" x14ac:dyDescent="0.2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75" customHeight="1" x14ac:dyDescent="0.2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75" customHeight="1" x14ac:dyDescent="0.2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75" customHeight="1" x14ac:dyDescent="0.2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75" customHeight="1" x14ac:dyDescent="0.2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75" customHeight="1" x14ac:dyDescent="0.2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75" customHeight="1" x14ac:dyDescent="0.2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75" customHeight="1" x14ac:dyDescent="0.2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75" customHeight="1" x14ac:dyDescent="0.2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75" customHeight="1" x14ac:dyDescent="0.2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75" customHeight="1" x14ac:dyDescent="0.2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75" customHeight="1" x14ac:dyDescent="0.2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75" customHeight="1" x14ac:dyDescent="0.2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75" customHeight="1" x14ac:dyDescent="0.2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75" customHeight="1" x14ac:dyDescent="0.2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75" customHeight="1" x14ac:dyDescent="0.2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75" customHeight="1" x14ac:dyDescent="0.2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75" customHeight="1" x14ac:dyDescent="0.2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75" customHeight="1" x14ac:dyDescent="0.2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75" customHeight="1" x14ac:dyDescent="0.2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75" customHeight="1" x14ac:dyDescent="0.2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75" customHeight="1" x14ac:dyDescent="0.2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75" customHeight="1" x14ac:dyDescent="0.2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75" customHeight="1" x14ac:dyDescent="0.2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75" customHeight="1" x14ac:dyDescent="0.2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75" customHeight="1" x14ac:dyDescent="0.2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75" customHeight="1" x14ac:dyDescent="0.2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75" customHeight="1" x14ac:dyDescent="0.2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75" customHeight="1" x14ac:dyDescent="0.2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75" customHeight="1" x14ac:dyDescent="0.2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75" customHeight="1" x14ac:dyDescent="0.2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75" customHeight="1" x14ac:dyDescent="0.2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75" customHeight="1" x14ac:dyDescent="0.2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75" customHeight="1" x14ac:dyDescent="0.2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75" customHeight="1" x14ac:dyDescent="0.2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75" customHeight="1" x14ac:dyDescent="0.2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75" customHeight="1" x14ac:dyDescent="0.2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75" customHeight="1" x14ac:dyDescent="0.2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75" customHeight="1" x14ac:dyDescent="0.2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75" customHeight="1" x14ac:dyDescent="0.2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75" customHeight="1" x14ac:dyDescent="0.2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75" customHeight="1" x14ac:dyDescent="0.2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75" customHeight="1" x14ac:dyDescent="0.2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75" customHeight="1" x14ac:dyDescent="0.2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75" customHeight="1" x14ac:dyDescent="0.2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75" customHeight="1" x14ac:dyDescent="0.2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75" customHeight="1" x14ac:dyDescent="0.2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75" customHeight="1" x14ac:dyDescent="0.2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75" customHeight="1" x14ac:dyDescent="0.2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75" customHeight="1" x14ac:dyDescent="0.2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75" customHeight="1" x14ac:dyDescent="0.2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75" customHeight="1" x14ac:dyDescent="0.2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75" customHeight="1" x14ac:dyDescent="0.2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75" customHeight="1" x14ac:dyDescent="0.2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75" customHeight="1" x14ac:dyDescent="0.2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75" customHeight="1" x14ac:dyDescent="0.2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75" customHeight="1" x14ac:dyDescent="0.2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75" customHeight="1" x14ac:dyDescent="0.2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75" customHeight="1" x14ac:dyDescent="0.2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75" customHeight="1" x14ac:dyDescent="0.2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75" customHeight="1" x14ac:dyDescent="0.2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75" customHeight="1" x14ac:dyDescent="0.2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75" customHeight="1" x14ac:dyDescent="0.2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75" customHeight="1" x14ac:dyDescent="0.2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75" customHeight="1" x14ac:dyDescent="0.2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75" customHeight="1" x14ac:dyDescent="0.2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75" customHeight="1" x14ac:dyDescent="0.2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75" customHeight="1" x14ac:dyDescent="0.2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75" customHeight="1" x14ac:dyDescent="0.2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75" customHeight="1" x14ac:dyDescent="0.2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75" customHeight="1" x14ac:dyDescent="0.2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75" customHeight="1" x14ac:dyDescent="0.2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75" customHeight="1" x14ac:dyDescent="0.2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75" customHeight="1" x14ac:dyDescent="0.2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75" customHeight="1" x14ac:dyDescent="0.2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75" customHeight="1" x14ac:dyDescent="0.2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75" customHeight="1" x14ac:dyDescent="0.2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75" customHeight="1" x14ac:dyDescent="0.2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75" customHeight="1" x14ac:dyDescent="0.2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75" customHeight="1" x14ac:dyDescent="0.2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75" customHeight="1" x14ac:dyDescent="0.2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75" customHeight="1" x14ac:dyDescent="0.2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75" customHeight="1" x14ac:dyDescent="0.2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75" customHeight="1" x14ac:dyDescent="0.2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75" customHeight="1" x14ac:dyDescent="0.2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75" customHeight="1" x14ac:dyDescent="0.2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75" customHeight="1" x14ac:dyDescent="0.2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75" customHeight="1" x14ac:dyDescent="0.2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75" customHeight="1" x14ac:dyDescent="0.2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75" customHeight="1" x14ac:dyDescent="0.2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75" customHeight="1" x14ac:dyDescent="0.2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75" customHeight="1" x14ac:dyDescent="0.2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75" customHeight="1" x14ac:dyDescent="0.2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75" customHeight="1" x14ac:dyDescent="0.2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75" customHeight="1" x14ac:dyDescent="0.2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75" customHeight="1" x14ac:dyDescent="0.2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75" customHeight="1" x14ac:dyDescent="0.2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75" customHeight="1" x14ac:dyDescent="0.2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75" customHeight="1" x14ac:dyDescent="0.2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75" customHeight="1" x14ac:dyDescent="0.2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75" customHeight="1" x14ac:dyDescent="0.2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75" customHeight="1" x14ac:dyDescent="0.2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75" customHeight="1" x14ac:dyDescent="0.2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75" customHeight="1" x14ac:dyDescent="0.2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75" customHeight="1" x14ac:dyDescent="0.2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75" customHeight="1" x14ac:dyDescent="0.2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75" customHeight="1" x14ac:dyDescent="0.2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75" customHeight="1" x14ac:dyDescent="0.2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75" customHeight="1" x14ac:dyDescent="0.2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75" customHeight="1" x14ac:dyDescent="0.2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75" customHeight="1" x14ac:dyDescent="0.2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75" customHeight="1" x14ac:dyDescent="0.2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75" customHeight="1" x14ac:dyDescent="0.2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75" customHeight="1" x14ac:dyDescent="0.2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75" customHeight="1" x14ac:dyDescent="0.2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75" customHeight="1" x14ac:dyDescent="0.2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75" customHeight="1" x14ac:dyDescent="0.2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75" customHeight="1" x14ac:dyDescent="0.2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75" customHeight="1" x14ac:dyDescent="0.2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75" customHeight="1" x14ac:dyDescent="0.2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75" customHeight="1" x14ac:dyDescent="0.2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75" customHeight="1" x14ac:dyDescent="0.2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75" customHeight="1" x14ac:dyDescent="0.2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75" customHeight="1" x14ac:dyDescent="0.2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75" customHeight="1" x14ac:dyDescent="0.2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75" customHeight="1" x14ac:dyDescent="0.2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75" customHeight="1" x14ac:dyDescent="0.2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75" customHeight="1" x14ac:dyDescent="0.2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75" customHeight="1" x14ac:dyDescent="0.2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75" customHeight="1" x14ac:dyDescent="0.2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75" customHeight="1" x14ac:dyDescent="0.2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75" customHeight="1" x14ac:dyDescent="0.2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75" customHeight="1" x14ac:dyDescent="0.2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75" customHeight="1" x14ac:dyDescent="0.2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75" customHeight="1" x14ac:dyDescent="0.2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75" customHeight="1" x14ac:dyDescent="0.2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75" customHeight="1" x14ac:dyDescent="0.2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75" customHeight="1" x14ac:dyDescent="0.2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75" customHeight="1" x14ac:dyDescent="0.2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75" customHeight="1" x14ac:dyDescent="0.2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75" customHeight="1" x14ac:dyDescent="0.2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75" customHeight="1" x14ac:dyDescent="0.2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75" customHeight="1" x14ac:dyDescent="0.2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75" customHeight="1" x14ac:dyDescent="0.2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75" customHeight="1" x14ac:dyDescent="0.2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75" customHeight="1" x14ac:dyDescent="0.2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75" customHeight="1" x14ac:dyDescent="0.2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75" customHeight="1" x14ac:dyDescent="0.2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75" customHeight="1" x14ac:dyDescent="0.2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75" customHeight="1" x14ac:dyDescent="0.2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75" customHeight="1" x14ac:dyDescent="0.2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75" customHeight="1" x14ac:dyDescent="0.2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75" customHeight="1" x14ac:dyDescent="0.2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75" customHeight="1" x14ac:dyDescent="0.2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5.75" customHeight="1" x14ac:dyDescent="0.2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5.75" customHeight="1" x14ac:dyDescent="0.2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5.75" customHeight="1" x14ac:dyDescent="0.2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5.75" customHeight="1" x14ac:dyDescent="0.2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5.75" customHeight="1" x14ac:dyDescent="0.2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5.75" customHeight="1" x14ac:dyDescent="0.2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5.75" customHeight="1" x14ac:dyDescent="0.2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5.75" customHeight="1" x14ac:dyDescent="0.2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5.75" customHeight="1" x14ac:dyDescent="0.2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5.75" customHeight="1" x14ac:dyDescent="0.2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5.75" customHeight="1" x14ac:dyDescent="0.2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5.75" customHeight="1" x14ac:dyDescent="0.2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5.75" customHeight="1" x14ac:dyDescent="0.2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5.75" customHeight="1" x14ac:dyDescent="0.2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5.75" customHeight="1" x14ac:dyDescent="0.2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5.75" customHeight="1" x14ac:dyDescent="0.2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5.75" customHeight="1" x14ac:dyDescent="0.2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5.75" customHeight="1" x14ac:dyDescent="0.2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5.75" customHeight="1" x14ac:dyDescent="0.2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5.75" customHeight="1" x14ac:dyDescent="0.2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5.75" customHeight="1" x14ac:dyDescent="0.2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5.75" customHeight="1" x14ac:dyDescent="0.2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5.75" customHeight="1" x14ac:dyDescent="0.2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5.75" customHeight="1" x14ac:dyDescent="0.2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5.75" customHeight="1" x14ac:dyDescent="0.2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5.75" customHeight="1" x14ac:dyDescent="0.2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5.75" customHeight="1" x14ac:dyDescent="0.2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5.75" customHeight="1" x14ac:dyDescent="0.2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5.75" customHeight="1" x14ac:dyDescent="0.2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5.75" customHeight="1" x14ac:dyDescent="0.2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5.75" customHeight="1" x14ac:dyDescent="0.2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5.75" customHeight="1" x14ac:dyDescent="0.2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5.75" customHeight="1" x14ac:dyDescent="0.2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5.75" customHeight="1" x14ac:dyDescent="0.2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5.75" customHeight="1" x14ac:dyDescent="0.2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5.75" customHeight="1" x14ac:dyDescent="0.2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5.75" customHeight="1" x14ac:dyDescent="0.2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5.75" customHeight="1" x14ac:dyDescent="0.2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5.75" customHeight="1" x14ac:dyDescent="0.2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5.75" customHeight="1" x14ac:dyDescent="0.2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5.75" customHeight="1" x14ac:dyDescent="0.2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5.75" customHeight="1" x14ac:dyDescent="0.2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5.75" customHeight="1" x14ac:dyDescent="0.2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5.75" customHeight="1" x14ac:dyDescent="0.2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5.75" customHeight="1" x14ac:dyDescent="0.2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5.75" customHeight="1" x14ac:dyDescent="0.2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5.75" customHeight="1" x14ac:dyDescent="0.2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5.75" customHeight="1" x14ac:dyDescent="0.2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5.75" customHeight="1" x14ac:dyDescent="0.2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5.75" customHeight="1" x14ac:dyDescent="0.2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5.75" customHeight="1" x14ac:dyDescent="0.2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5.75" customHeight="1" x14ac:dyDescent="0.2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5.75" customHeight="1" x14ac:dyDescent="0.2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5.75" customHeight="1" x14ac:dyDescent="0.2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5.75" customHeight="1" x14ac:dyDescent="0.2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5.75" customHeight="1" x14ac:dyDescent="0.2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5.75" customHeight="1" x14ac:dyDescent="0.2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5.75" customHeight="1" x14ac:dyDescent="0.2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5.75" customHeight="1" x14ac:dyDescent="0.2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5.75" customHeight="1" x14ac:dyDescent="0.2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5.75" customHeight="1" x14ac:dyDescent="0.2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5.75" customHeight="1" x14ac:dyDescent="0.2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5.75" customHeight="1" x14ac:dyDescent="0.2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5.75" customHeight="1" x14ac:dyDescent="0.2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5.75" customHeight="1" x14ac:dyDescent="0.2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5.75" customHeight="1" x14ac:dyDescent="0.2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5.75" customHeight="1" x14ac:dyDescent="0.2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5.75" customHeight="1" x14ac:dyDescent="0.2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5.75" customHeight="1" x14ac:dyDescent="0.2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5.75" customHeight="1" x14ac:dyDescent="0.2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5.75" customHeight="1" x14ac:dyDescent="0.2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5.75" customHeight="1" x14ac:dyDescent="0.2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5.75" customHeight="1" x14ac:dyDescent="0.2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5.75" customHeight="1" x14ac:dyDescent="0.2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5.75" customHeight="1" x14ac:dyDescent="0.2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5.75" customHeight="1" x14ac:dyDescent="0.2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5.75" customHeight="1" x14ac:dyDescent="0.2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5.75" customHeight="1" x14ac:dyDescent="0.2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5.75" customHeight="1" x14ac:dyDescent="0.2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5.75" customHeight="1" x14ac:dyDescent="0.2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5.75" customHeight="1" x14ac:dyDescent="0.2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5.75" customHeight="1" x14ac:dyDescent="0.2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5.75" customHeight="1" x14ac:dyDescent="0.2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5.75" customHeight="1" x14ac:dyDescent="0.2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5.75" customHeight="1" x14ac:dyDescent="0.2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5.75" customHeight="1" x14ac:dyDescent="0.2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5.75" customHeight="1" x14ac:dyDescent="0.2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5.75" customHeight="1" x14ac:dyDescent="0.2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5.75" customHeight="1" x14ac:dyDescent="0.2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5.75" customHeight="1" x14ac:dyDescent="0.2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5.75" customHeight="1" x14ac:dyDescent="0.2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5.75" customHeight="1" x14ac:dyDescent="0.2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5.75" customHeight="1" x14ac:dyDescent="0.2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5.75" customHeight="1" x14ac:dyDescent="0.2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5.75" customHeight="1" x14ac:dyDescent="0.2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5.75" customHeight="1" x14ac:dyDescent="0.2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5.75" customHeight="1" x14ac:dyDescent="0.2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5.75" customHeight="1" x14ac:dyDescent="0.2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5.75" customHeight="1" x14ac:dyDescent="0.2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5.75" customHeight="1" x14ac:dyDescent="0.2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5.75" customHeight="1" x14ac:dyDescent="0.2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5.75" customHeight="1" x14ac:dyDescent="0.2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5.75" customHeight="1" x14ac:dyDescent="0.2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5.75" customHeight="1" x14ac:dyDescent="0.2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5.75" customHeight="1" x14ac:dyDescent="0.2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5.75" customHeight="1" x14ac:dyDescent="0.2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5.75" customHeight="1" x14ac:dyDescent="0.2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5.75" customHeight="1" x14ac:dyDescent="0.2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5.75" customHeight="1" x14ac:dyDescent="0.2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5.75" customHeight="1" x14ac:dyDescent="0.2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5.75" customHeight="1" x14ac:dyDescent="0.2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5.75" customHeight="1" x14ac:dyDescent="0.2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5.75" customHeight="1" x14ac:dyDescent="0.2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5.75" customHeight="1" x14ac:dyDescent="0.2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5.75" customHeight="1" x14ac:dyDescent="0.2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5.75" customHeight="1" x14ac:dyDescent="0.2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5.75" customHeight="1" x14ac:dyDescent="0.2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5.75" customHeight="1" x14ac:dyDescent="0.2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5.75" customHeight="1" x14ac:dyDescent="0.2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5.75" customHeight="1" x14ac:dyDescent="0.2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5.75" customHeight="1" x14ac:dyDescent="0.2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5.75" customHeight="1" x14ac:dyDescent="0.2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5.75" customHeight="1" x14ac:dyDescent="0.2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5.75" customHeight="1" x14ac:dyDescent="0.2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5.75" customHeight="1" x14ac:dyDescent="0.2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5.75" customHeight="1" x14ac:dyDescent="0.2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5.75" customHeight="1" x14ac:dyDescent="0.2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5.75" customHeight="1" x14ac:dyDescent="0.2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5.75" customHeight="1" x14ac:dyDescent="0.2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5.75" customHeight="1" x14ac:dyDescent="0.2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5.75" customHeight="1" x14ac:dyDescent="0.2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5.75" customHeight="1" x14ac:dyDescent="0.2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5.75" customHeight="1" x14ac:dyDescent="0.2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5.75" customHeight="1" x14ac:dyDescent="0.2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5.75" customHeight="1" x14ac:dyDescent="0.2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5.75" customHeight="1" x14ac:dyDescent="0.2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5.75" customHeight="1" x14ac:dyDescent="0.2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5.75" customHeight="1" x14ac:dyDescent="0.2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5.75" customHeight="1" x14ac:dyDescent="0.2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5.75" customHeight="1" x14ac:dyDescent="0.2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5.75" customHeight="1" x14ac:dyDescent="0.2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5.75" customHeight="1" x14ac:dyDescent="0.2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5.75" customHeight="1" x14ac:dyDescent="0.2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5.75" customHeight="1" x14ac:dyDescent="0.2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5.75" customHeight="1" x14ac:dyDescent="0.2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5.75" customHeight="1" x14ac:dyDescent="0.2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5.75" customHeight="1" x14ac:dyDescent="0.2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5.75" customHeight="1" x14ac:dyDescent="0.2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5.75" customHeight="1" x14ac:dyDescent="0.2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5.75" customHeight="1" x14ac:dyDescent="0.2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5.75" customHeight="1" x14ac:dyDescent="0.2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5.75" customHeight="1" x14ac:dyDescent="0.2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5.75" customHeight="1" x14ac:dyDescent="0.2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5.75" customHeight="1" x14ac:dyDescent="0.2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5.75" customHeight="1" x14ac:dyDescent="0.2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5.75" customHeight="1" x14ac:dyDescent="0.2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5.75" customHeight="1" x14ac:dyDescent="0.2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5.75" customHeight="1" x14ac:dyDescent="0.2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5.75" customHeight="1" x14ac:dyDescent="0.2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5.75" customHeight="1" x14ac:dyDescent="0.2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5.75" customHeight="1" x14ac:dyDescent="0.2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5.75" customHeight="1" x14ac:dyDescent="0.2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5.75" customHeight="1" x14ac:dyDescent="0.2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5.75" customHeight="1" x14ac:dyDescent="0.2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5.75" customHeight="1" x14ac:dyDescent="0.2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5.75" customHeight="1" x14ac:dyDescent="0.2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5.75" customHeight="1" x14ac:dyDescent="0.2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5.75" customHeight="1" x14ac:dyDescent="0.2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5.75" customHeight="1" x14ac:dyDescent="0.2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5.75" customHeight="1" x14ac:dyDescent="0.2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5.75" customHeight="1" x14ac:dyDescent="0.2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5.75" customHeight="1" x14ac:dyDescent="0.2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5.75" customHeight="1" x14ac:dyDescent="0.2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5.75" customHeight="1" x14ac:dyDescent="0.2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5.75" customHeight="1" x14ac:dyDescent="0.2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5.75" customHeight="1" x14ac:dyDescent="0.2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5.75" customHeight="1" x14ac:dyDescent="0.2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5.75" customHeight="1" x14ac:dyDescent="0.2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</sheetData>
  <mergeCells count="16">
    <mergeCell ref="H6:I6"/>
    <mergeCell ref="J6:J7"/>
    <mergeCell ref="K6:L6"/>
    <mergeCell ref="A31:C31"/>
    <mergeCell ref="A1:L1"/>
    <mergeCell ref="A5:A7"/>
    <mergeCell ref="B5:B7"/>
    <mergeCell ref="C5:C7"/>
    <mergeCell ref="D5:F5"/>
    <mergeCell ref="G5:I5"/>
    <mergeCell ref="J5:L5"/>
    <mergeCell ref="D6:D7"/>
    <mergeCell ref="E6:F6"/>
    <mergeCell ref="G6:G7"/>
    <mergeCell ref="A2:L2"/>
    <mergeCell ref="A3:L3"/>
  </mergeCells>
  <printOptions horizontalCentered="1"/>
  <pageMargins left="0.55000000000000004" right="0.48" top="1.14173228346457" bottom="0.90551181102362199" header="0" footer="0"/>
  <pageSetup paperSize="9" scale="66" orientation="landscape" r:id="rId1"/>
  <ignoredErrors>
    <ignoredError sqref="D31:L3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45</vt:lpstr>
      <vt:lpstr>'45'!Z_730E2C64_B2C1_434F_B758_04E2943FA20D_.wvu.PrintArea</vt:lpstr>
      <vt:lpstr>'45'!Z_93528372_5BA8_11D6_9411_0000212D0BAF_.wvu.PrintArea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Fajri Ramadan</dc:creator>
  <cp:lastModifiedBy>Fajri Ramadan</cp:lastModifiedBy>
  <dcterms:created xsi:type="dcterms:W3CDTF">2025-07-17T02:50:05Z</dcterms:created>
  <dcterms:modified xsi:type="dcterms:W3CDTF">2025-07-17T03:42:49Z</dcterms:modified>
</cp:coreProperties>
</file>