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A64B6000-9EDF-4863-AC50-3505949A81EF}" xr6:coauthVersionLast="47" xr6:coauthVersionMax="47" xr10:uidLastSave="{00000000-0000-0000-0000-000000000000}"/>
  <bookViews>
    <workbookView xWindow="-120" yWindow="-120" windowWidth="20730" windowHeight="11040" xr2:uid="{49328BD8-1198-4CCA-8E4F-9C8C4DCE2427}"/>
  </bookViews>
  <sheets>
    <sheet name="4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 s="1"/>
  <c r="I32" i="1"/>
  <c r="J32" i="1" s="1"/>
  <c r="K32" i="1"/>
  <c r="L32" i="1"/>
  <c r="M32" i="1"/>
  <c r="N32" i="1" s="1"/>
  <c r="O32" i="1"/>
  <c r="P32" i="1"/>
  <c r="Q32" i="1"/>
  <c r="R32" i="1" s="1"/>
  <c r="S32" i="1"/>
  <c r="T32" i="1"/>
  <c r="U32" i="1"/>
  <c r="V32" i="1" s="1"/>
  <c r="W32" i="1"/>
  <c r="X32" i="1" s="1"/>
  <c r="Y32" i="1"/>
  <c r="Z32" i="1" s="1"/>
  <c r="AA32" i="1"/>
  <c r="AB32" i="1"/>
  <c r="AC32" i="1"/>
  <c r="AD32" i="1" l="1"/>
</calcChain>
</file>

<file path=xl/sharedStrings.xml><?xml version="1.0" encoding="utf-8"?>
<sst xmlns="http://schemas.openxmlformats.org/spreadsheetml/2006/main" count="100" uniqueCount="55">
  <si>
    <t>MR = measles rubella</t>
  </si>
  <si>
    <t>*khusus untuk provinsi DIY, diisi dengan imunisasi IPV dosis ke 3</t>
  </si>
  <si>
    <t>Keterangan:</t>
  </si>
  <si>
    <t>Sumber: Seksi Surveilans dan Imunisasi Dinkes Seluma</t>
  </si>
  <si>
    <t>JUMLAH (KAB/KOTA)</t>
  </si>
  <si>
    <t>MUARA MARAS</t>
  </si>
  <si>
    <t>SEMIDANG ALAS MARAS</t>
  </si>
  <si>
    <t>GUNUNG KEMBANG</t>
  </si>
  <si>
    <t>KEMBANG MUMPO</t>
  </si>
  <si>
    <t>RENA GAJAH MATI</t>
  </si>
  <si>
    <t>SEMIDANG ALAS</t>
  </si>
  <si>
    <t>PAJAR BULAN</t>
  </si>
  <si>
    <t>ILIR TALO</t>
  </si>
  <si>
    <t>PENAGO II</t>
  </si>
  <si>
    <t>ULU TALO</t>
  </si>
  <si>
    <t>SUKAMERINDU</t>
  </si>
  <si>
    <t>TALO KECIL</t>
  </si>
  <si>
    <t>MASMAMBANG</t>
  </si>
  <si>
    <t>TALO</t>
  </si>
  <si>
    <t>SELUMA TIMUR</t>
  </si>
  <si>
    <t>PUGUK</t>
  </si>
  <si>
    <t>SELUMA UTARA</t>
  </si>
  <si>
    <t>RIMBO KEDUI</t>
  </si>
  <si>
    <t>SELUMA SELATAN</t>
  </si>
  <si>
    <t>TAIS</t>
  </si>
  <si>
    <t>SELUMA</t>
  </si>
  <si>
    <t>TALANG TINGGI</t>
  </si>
  <si>
    <t>SELUMA BARAT</t>
  </si>
  <si>
    <t>TUMBUAN</t>
  </si>
  <si>
    <t>LUBUK SANDI</t>
  </si>
  <si>
    <t>DUSUN TENGAH</t>
  </si>
  <si>
    <t>AIR PERIUKAN</t>
  </si>
  <si>
    <t>DERMAYU</t>
  </si>
  <si>
    <t>CAHAYA NEGERI</t>
  </si>
  <si>
    <t>SUKARAJA</t>
  </si>
  <si>
    <t>BABATAN</t>
  </si>
  <si>
    <t>RIAK SIABUN</t>
  </si>
  <si>
    <t>%</t>
  </si>
  <si>
    <t>JUMLAH</t>
  </si>
  <si>
    <t>L+P</t>
  </si>
  <si>
    <t>P</t>
  </si>
  <si>
    <t>L</t>
  </si>
  <si>
    <t>L + P</t>
  </si>
  <si>
    <t>IMUNISASI DASAR LENGKAP</t>
  </si>
  <si>
    <t>CAMPAK RUBELA</t>
  </si>
  <si>
    <t>POLIO 4*</t>
  </si>
  <si>
    <t>DPT-HB-Hib3</t>
  </si>
  <si>
    <t>BAYI DIIMUNISASI</t>
  </si>
  <si>
    <t>PUSKESMAS</t>
  </si>
  <si>
    <t>KECAMATAN</t>
  </si>
  <si>
    <t>NO</t>
  </si>
  <si>
    <t>CAKUPAN IMUNISASI DPT-HB-Hib 3, POLIO 4*, CAMPAK RUBELA, DAN IMUNISASI DASAR LENGKAP PADA BAYI MENURUT JENIS KELAMIN, KECAMATAN, DAN PUSKESMAS</t>
  </si>
  <si>
    <t>KABUPATEN SELUMA</t>
  </si>
  <si>
    <t>TAHUN 2024</t>
  </si>
  <si>
    <r>
      <t xml:space="preserve">JUMLAH BAYI
</t>
    </r>
    <r>
      <rPr>
        <b/>
        <i/>
        <sz val="12"/>
        <color theme="1"/>
        <rFont val="Cambria"/>
        <family val="1"/>
      </rPr>
      <t>(SURVIVING INFANT)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</si>
</sst>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i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7" fillId="0" borderId="20" xfId="0" applyFont="1" applyBorder="1"/>
    <xf numFmtId="0" fontId="7" fillId="0" borderId="19" xfId="0" applyFont="1" applyBorder="1"/>
    <xf numFmtId="0" fontId="5" fillId="0" borderId="18" xfId="0" applyFont="1" applyBorder="1" applyAlignment="1">
      <alignment horizontal="center" vertical="center"/>
    </xf>
    <xf numFmtId="0" fontId="7" fillId="0" borderId="17" xfId="0" applyFont="1" applyBorder="1"/>
    <xf numFmtId="0" fontId="7" fillId="0" borderId="16" xfId="0" applyFont="1" applyBorder="1"/>
    <xf numFmtId="0" fontId="7" fillId="0" borderId="3" xfId="0" applyFont="1" applyBorder="1"/>
    <xf numFmtId="0" fontId="7" fillId="0" borderId="7" xfId="0" applyFont="1" applyBorder="1"/>
    <xf numFmtId="0" fontId="3" fillId="0" borderId="0" xfId="0" applyFont="1"/>
    <xf numFmtId="0" fontId="7" fillId="0" borderId="4" xfId="0" applyFont="1" applyBorder="1"/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12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7" fontId="4" fillId="0" borderId="3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9DD5-1C43-4A63-9012-B7E545E25E34}">
  <sheetPr>
    <tabColor rgb="FFFF0000"/>
    <pageSetUpPr fitToPage="1"/>
  </sheetPr>
  <dimension ref="A1:AD998"/>
  <sheetViews>
    <sheetView tabSelected="1" view="pageBreakPreview" zoomScale="50" zoomScaleNormal="90" zoomScaleSheetLayoutView="50" workbookViewId="0">
      <selection activeCell="L8" sqref="L8"/>
    </sheetView>
  </sheetViews>
  <sheetFormatPr defaultColWidth="14.42578125" defaultRowHeight="15" customHeight="1" x14ac:dyDescent="0.2"/>
  <cols>
    <col min="1" max="1" width="5.7109375" style="3" customWidth="1"/>
    <col min="2" max="2" width="28.28515625" style="3" customWidth="1"/>
    <col min="3" max="3" width="23.7109375" style="3" customWidth="1"/>
    <col min="4" max="6" width="8.5703125" style="3" customWidth="1"/>
    <col min="7" max="7" width="10.42578125" style="3" customWidth="1"/>
    <col min="8" max="8" width="9.42578125" style="3" customWidth="1"/>
    <col min="9" max="9" width="10.7109375" style="3" customWidth="1"/>
    <col min="10" max="10" width="9.42578125" style="3" customWidth="1"/>
    <col min="11" max="11" width="10.42578125" style="3" customWidth="1"/>
    <col min="12" max="12" width="9.42578125" style="3" customWidth="1"/>
    <col min="13" max="13" width="10.7109375" style="3" customWidth="1"/>
    <col min="14" max="14" width="9.42578125" style="3" customWidth="1"/>
    <col min="15" max="15" width="10.5703125" style="3" customWidth="1"/>
    <col min="16" max="16" width="9.42578125" style="3" customWidth="1"/>
    <col min="17" max="17" width="10.42578125" style="3" customWidth="1"/>
    <col min="18" max="18" width="9.42578125" style="3" customWidth="1"/>
    <col min="19" max="19" width="10.42578125" style="3" customWidth="1"/>
    <col min="20" max="20" width="9.42578125" style="3" customWidth="1"/>
    <col min="21" max="21" width="10.7109375" style="3" customWidth="1"/>
    <col min="22" max="22" width="9.42578125" style="3" customWidth="1"/>
    <col min="23" max="23" width="11.28515625" style="3" customWidth="1"/>
    <col min="24" max="24" width="9.42578125" style="3" customWidth="1"/>
    <col min="25" max="25" width="11.28515625" style="3" customWidth="1"/>
    <col min="26" max="26" width="9.42578125" style="3" customWidth="1"/>
    <col min="27" max="27" width="11.28515625" style="3" customWidth="1"/>
    <col min="28" max="28" width="9.42578125" style="3" customWidth="1"/>
    <col min="29" max="29" width="12.28515625" style="3" customWidth="1"/>
    <col min="30" max="30" width="9.42578125" style="3" customWidth="1"/>
    <col min="31" max="16384" width="14.42578125" style="3"/>
  </cols>
  <sheetData>
    <row r="1" spans="1:30" ht="20.25" x14ac:dyDescent="0.3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0.25" x14ac:dyDescent="0.2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0.25" x14ac:dyDescent="0.2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9.5" customHeight="1" x14ac:dyDescent="0.2">
      <c r="A5" s="5" t="s">
        <v>50</v>
      </c>
      <c r="B5" s="5" t="s">
        <v>49</v>
      </c>
      <c r="C5" s="5" t="s">
        <v>48</v>
      </c>
      <c r="D5" s="6" t="s">
        <v>54</v>
      </c>
      <c r="E5" s="7"/>
      <c r="F5" s="8"/>
      <c r="G5" s="9" t="s">
        <v>47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</row>
    <row r="6" spans="1:30" ht="19.5" customHeight="1" x14ac:dyDescent="0.2">
      <c r="A6" s="12"/>
      <c r="B6" s="12"/>
      <c r="C6" s="12"/>
      <c r="D6" s="13"/>
      <c r="E6" s="14"/>
      <c r="F6" s="15"/>
      <c r="G6" s="16" t="s">
        <v>46</v>
      </c>
      <c r="H6" s="17"/>
      <c r="I6" s="17"/>
      <c r="J6" s="17"/>
      <c r="K6" s="17"/>
      <c r="L6" s="18"/>
      <c r="M6" s="16" t="s">
        <v>45</v>
      </c>
      <c r="N6" s="17"/>
      <c r="O6" s="17"/>
      <c r="P6" s="17"/>
      <c r="Q6" s="17"/>
      <c r="R6" s="18"/>
      <c r="S6" s="16" t="s">
        <v>44</v>
      </c>
      <c r="T6" s="17"/>
      <c r="U6" s="17"/>
      <c r="V6" s="17"/>
      <c r="W6" s="17"/>
      <c r="X6" s="18"/>
      <c r="Y6" s="16" t="s">
        <v>43</v>
      </c>
      <c r="Z6" s="17"/>
      <c r="AA6" s="17"/>
      <c r="AB6" s="17"/>
      <c r="AC6" s="17"/>
      <c r="AD6" s="18"/>
    </row>
    <row r="7" spans="1:30" ht="19.5" customHeight="1" x14ac:dyDescent="0.2">
      <c r="A7" s="12"/>
      <c r="B7" s="12"/>
      <c r="C7" s="12"/>
      <c r="D7" s="19"/>
      <c r="E7" s="20"/>
      <c r="F7" s="21"/>
      <c r="G7" s="16" t="s">
        <v>41</v>
      </c>
      <c r="H7" s="17"/>
      <c r="I7" s="16" t="s">
        <v>40</v>
      </c>
      <c r="J7" s="17"/>
      <c r="K7" s="16" t="s">
        <v>42</v>
      </c>
      <c r="L7" s="17"/>
      <c r="M7" s="16" t="s">
        <v>41</v>
      </c>
      <c r="N7" s="17"/>
      <c r="O7" s="16" t="s">
        <v>40</v>
      </c>
      <c r="P7" s="18"/>
      <c r="Q7" s="16" t="s">
        <v>42</v>
      </c>
      <c r="R7" s="17"/>
      <c r="S7" s="16" t="s">
        <v>41</v>
      </c>
      <c r="T7" s="17"/>
      <c r="U7" s="16" t="s">
        <v>40</v>
      </c>
      <c r="V7" s="18"/>
      <c r="W7" s="16" t="s">
        <v>42</v>
      </c>
      <c r="X7" s="17"/>
      <c r="Y7" s="16" t="s">
        <v>41</v>
      </c>
      <c r="Z7" s="17"/>
      <c r="AA7" s="16" t="s">
        <v>40</v>
      </c>
      <c r="AB7" s="18"/>
      <c r="AC7" s="16" t="s">
        <v>42</v>
      </c>
      <c r="AD7" s="18"/>
    </row>
    <row r="8" spans="1:30" ht="36.75" customHeight="1" x14ac:dyDescent="0.2">
      <c r="A8" s="22"/>
      <c r="B8" s="22"/>
      <c r="C8" s="22"/>
      <c r="D8" s="23" t="s">
        <v>41</v>
      </c>
      <c r="E8" s="23" t="s">
        <v>40</v>
      </c>
      <c r="F8" s="23" t="s">
        <v>39</v>
      </c>
      <c r="G8" s="23" t="s">
        <v>38</v>
      </c>
      <c r="H8" s="23" t="s">
        <v>37</v>
      </c>
      <c r="I8" s="23" t="s">
        <v>38</v>
      </c>
      <c r="J8" s="23" t="s">
        <v>37</v>
      </c>
      <c r="K8" s="23" t="s">
        <v>38</v>
      </c>
      <c r="L8" s="23" t="s">
        <v>37</v>
      </c>
      <c r="M8" s="23" t="s">
        <v>38</v>
      </c>
      <c r="N8" s="23" t="s">
        <v>37</v>
      </c>
      <c r="O8" s="23" t="s">
        <v>38</v>
      </c>
      <c r="P8" s="24" t="s">
        <v>37</v>
      </c>
      <c r="Q8" s="23" t="s">
        <v>38</v>
      </c>
      <c r="R8" s="23" t="s">
        <v>37</v>
      </c>
      <c r="S8" s="23" t="s">
        <v>38</v>
      </c>
      <c r="T8" s="23" t="s">
        <v>37</v>
      </c>
      <c r="U8" s="23" t="s">
        <v>38</v>
      </c>
      <c r="V8" s="24" t="s">
        <v>37</v>
      </c>
      <c r="W8" s="23" t="s">
        <v>38</v>
      </c>
      <c r="X8" s="23" t="s">
        <v>37</v>
      </c>
      <c r="Y8" s="23" t="s">
        <v>38</v>
      </c>
      <c r="Z8" s="23" t="s">
        <v>37</v>
      </c>
      <c r="AA8" s="23" t="s">
        <v>38</v>
      </c>
      <c r="AB8" s="24" t="s">
        <v>37</v>
      </c>
      <c r="AC8" s="23" t="s">
        <v>38</v>
      </c>
      <c r="AD8" s="23" t="s">
        <v>37</v>
      </c>
    </row>
    <row r="9" spans="1:30" ht="19.5" customHeight="1" x14ac:dyDescent="0.2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5">
        <v>9</v>
      </c>
      <c r="J9" s="25">
        <v>10</v>
      </c>
      <c r="K9" s="25">
        <v>11</v>
      </c>
      <c r="L9" s="25">
        <v>12</v>
      </c>
      <c r="M9" s="25">
        <v>13</v>
      </c>
      <c r="N9" s="25">
        <v>14</v>
      </c>
      <c r="O9" s="25">
        <v>15</v>
      </c>
      <c r="P9" s="26">
        <v>16</v>
      </c>
      <c r="Q9" s="25">
        <v>17</v>
      </c>
      <c r="R9" s="25">
        <v>18</v>
      </c>
      <c r="S9" s="25">
        <v>19</v>
      </c>
      <c r="T9" s="25">
        <v>20</v>
      </c>
      <c r="U9" s="25">
        <v>21</v>
      </c>
      <c r="V9" s="25">
        <v>22</v>
      </c>
      <c r="W9" s="25">
        <v>23</v>
      </c>
      <c r="X9" s="25">
        <v>24</v>
      </c>
      <c r="Y9" s="25">
        <v>25</v>
      </c>
      <c r="Z9" s="25">
        <v>26</v>
      </c>
      <c r="AA9" s="25">
        <v>27</v>
      </c>
      <c r="AB9" s="25">
        <v>28</v>
      </c>
      <c r="AC9" s="25">
        <v>29</v>
      </c>
      <c r="AD9" s="25">
        <v>30</v>
      </c>
    </row>
    <row r="10" spans="1:30" ht="19.5" customHeight="1" x14ac:dyDescent="0.2">
      <c r="A10" s="27">
        <v>1</v>
      </c>
      <c r="B10" s="28" t="s">
        <v>34</v>
      </c>
      <c r="C10" s="29" t="s">
        <v>36</v>
      </c>
      <c r="D10" s="30">
        <v>38</v>
      </c>
      <c r="E10" s="30">
        <v>39.229999999999997</v>
      </c>
      <c r="F10" s="31">
        <v>77.22999999999999</v>
      </c>
      <c r="G10" s="31">
        <v>27</v>
      </c>
      <c r="H10" s="32">
        <v>71.05263157894737</v>
      </c>
      <c r="I10" s="31">
        <v>27</v>
      </c>
      <c r="J10" s="32">
        <v>68.824878919194504</v>
      </c>
      <c r="K10" s="31">
        <v>54</v>
      </c>
      <c r="L10" s="32">
        <v>69.921015149553284</v>
      </c>
      <c r="M10" s="31">
        <v>26</v>
      </c>
      <c r="N10" s="32">
        <v>68.421052631578945</v>
      </c>
      <c r="O10" s="31">
        <v>27</v>
      </c>
      <c r="P10" s="33">
        <v>68.824878919194504</v>
      </c>
      <c r="Q10" s="31">
        <v>53</v>
      </c>
      <c r="R10" s="32">
        <v>68.626181535672671</v>
      </c>
      <c r="S10" s="31">
        <v>21</v>
      </c>
      <c r="T10" s="32">
        <v>55.26315789473685</v>
      </c>
      <c r="U10" s="31">
        <v>27</v>
      </c>
      <c r="V10" s="33">
        <v>68.824878919194504</v>
      </c>
      <c r="W10" s="31">
        <v>48</v>
      </c>
      <c r="X10" s="32">
        <v>62.152013466269594</v>
      </c>
      <c r="Y10" s="31">
        <v>21</v>
      </c>
      <c r="Z10" s="32">
        <v>55.26315789473685</v>
      </c>
      <c r="AA10" s="31">
        <v>26</v>
      </c>
      <c r="AB10" s="33">
        <v>66.275809329594708</v>
      </c>
      <c r="AC10" s="31">
        <v>47</v>
      </c>
      <c r="AD10" s="32">
        <v>60.857179852388974</v>
      </c>
    </row>
    <row r="11" spans="1:30" ht="19.5" customHeight="1" x14ac:dyDescent="0.2">
      <c r="A11" s="34">
        <v>2</v>
      </c>
      <c r="B11" s="35" t="s">
        <v>34</v>
      </c>
      <c r="C11" s="36" t="s">
        <v>35</v>
      </c>
      <c r="D11" s="30">
        <v>123</v>
      </c>
      <c r="E11" s="30">
        <v>122.5</v>
      </c>
      <c r="F11" s="31">
        <v>245.5</v>
      </c>
      <c r="G11" s="31">
        <v>58</v>
      </c>
      <c r="H11" s="32">
        <v>47.154471544715449</v>
      </c>
      <c r="I11" s="31">
        <v>72</v>
      </c>
      <c r="J11" s="32">
        <v>58.775510204081641</v>
      </c>
      <c r="K11" s="31">
        <v>130</v>
      </c>
      <c r="L11" s="32">
        <v>52.953156822810584</v>
      </c>
      <c r="M11" s="31">
        <v>68</v>
      </c>
      <c r="N11" s="32">
        <v>55.284552845528459</v>
      </c>
      <c r="O11" s="31">
        <v>82</v>
      </c>
      <c r="P11" s="33">
        <v>66.938775510204081</v>
      </c>
      <c r="Q11" s="31">
        <v>150</v>
      </c>
      <c r="R11" s="32">
        <v>61.099796334012225</v>
      </c>
      <c r="S11" s="31">
        <v>123</v>
      </c>
      <c r="T11" s="32">
        <v>100</v>
      </c>
      <c r="U11" s="31">
        <v>122</v>
      </c>
      <c r="V11" s="33">
        <v>99.591836734693871</v>
      </c>
      <c r="W11" s="31">
        <v>245</v>
      </c>
      <c r="X11" s="32">
        <v>99.796334012219958</v>
      </c>
      <c r="Y11" s="31">
        <v>123</v>
      </c>
      <c r="Z11" s="32">
        <v>100</v>
      </c>
      <c r="AA11" s="31">
        <v>122</v>
      </c>
      <c r="AB11" s="33">
        <v>99.591836734693871</v>
      </c>
      <c r="AC11" s="31">
        <v>245</v>
      </c>
      <c r="AD11" s="32">
        <v>99.796334012219958</v>
      </c>
    </row>
    <row r="12" spans="1:30" ht="19.5" customHeight="1" x14ac:dyDescent="0.2">
      <c r="A12" s="34">
        <v>3</v>
      </c>
      <c r="B12" s="35" t="s">
        <v>34</v>
      </c>
      <c r="C12" s="36" t="s">
        <v>33</v>
      </c>
      <c r="D12" s="30">
        <v>165</v>
      </c>
      <c r="E12" s="30">
        <v>163.49</v>
      </c>
      <c r="F12" s="31">
        <v>328.49</v>
      </c>
      <c r="G12" s="31">
        <v>94</v>
      </c>
      <c r="H12" s="32">
        <v>56.969696969696969</v>
      </c>
      <c r="I12" s="31">
        <v>88</v>
      </c>
      <c r="J12" s="32">
        <v>53.825922074744625</v>
      </c>
      <c r="K12" s="31">
        <v>182</v>
      </c>
      <c r="L12" s="32">
        <v>55.405035160887692</v>
      </c>
      <c r="M12" s="31">
        <v>107</v>
      </c>
      <c r="N12" s="32">
        <v>64.848484848484844</v>
      </c>
      <c r="O12" s="31">
        <v>95</v>
      </c>
      <c r="P12" s="33">
        <v>58.107529512508407</v>
      </c>
      <c r="Q12" s="31">
        <v>202</v>
      </c>
      <c r="R12" s="32">
        <v>61.493500563183048</v>
      </c>
      <c r="S12" s="31">
        <v>108</v>
      </c>
      <c r="T12" s="32">
        <v>65.454545454545453</v>
      </c>
      <c r="U12" s="31">
        <v>96</v>
      </c>
      <c r="V12" s="33">
        <v>58.719187717903232</v>
      </c>
      <c r="W12" s="31">
        <v>204</v>
      </c>
      <c r="X12" s="32">
        <v>62.102347103412583</v>
      </c>
      <c r="Y12" s="31">
        <v>108</v>
      </c>
      <c r="Z12" s="32">
        <v>65.454545454545453</v>
      </c>
      <c r="AA12" s="31">
        <v>111</v>
      </c>
      <c r="AB12" s="33">
        <v>67.89406079882562</v>
      </c>
      <c r="AC12" s="31">
        <v>219</v>
      </c>
      <c r="AD12" s="32">
        <v>66.6686961551341</v>
      </c>
    </row>
    <row r="13" spans="1:30" ht="19.5" customHeight="1" x14ac:dyDescent="0.2">
      <c r="A13" s="34">
        <v>4</v>
      </c>
      <c r="B13" s="35" t="s">
        <v>31</v>
      </c>
      <c r="C13" s="36" t="s">
        <v>32</v>
      </c>
      <c r="D13" s="30">
        <v>123</v>
      </c>
      <c r="E13" s="30">
        <v>122.21</v>
      </c>
      <c r="F13" s="31">
        <v>245.20999999999998</v>
      </c>
      <c r="G13" s="31">
        <v>66</v>
      </c>
      <c r="H13" s="32">
        <v>53.658536585365859</v>
      </c>
      <c r="I13" s="31">
        <v>66</v>
      </c>
      <c r="J13" s="32">
        <v>54.005400540054005</v>
      </c>
      <c r="K13" s="31">
        <v>132</v>
      </c>
      <c r="L13" s="32">
        <v>53.831409811997887</v>
      </c>
      <c r="M13" s="31">
        <v>79</v>
      </c>
      <c r="N13" s="32">
        <v>64.22764227642277</v>
      </c>
      <c r="O13" s="31">
        <v>75</v>
      </c>
      <c r="P13" s="33">
        <v>61.369773340970468</v>
      </c>
      <c r="Q13" s="31">
        <v>154</v>
      </c>
      <c r="R13" s="32">
        <v>62.80331144733087</v>
      </c>
      <c r="S13" s="31">
        <v>118</v>
      </c>
      <c r="T13" s="32">
        <v>95.934959349593498</v>
      </c>
      <c r="U13" s="31">
        <v>112</v>
      </c>
      <c r="V13" s="33">
        <v>91.645528189182556</v>
      </c>
      <c r="W13" s="31">
        <v>230</v>
      </c>
      <c r="X13" s="32">
        <v>93.797153460299342</v>
      </c>
      <c r="Y13" s="31">
        <v>118</v>
      </c>
      <c r="Z13" s="32">
        <v>95.934959349593498</v>
      </c>
      <c r="AA13" s="31">
        <v>112</v>
      </c>
      <c r="AB13" s="33">
        <v>91.645528189182556</v>
      </c>
      <c r="AC13" s="31">
        <v>230</v>
      </c>
      <c r="AD13" s="32">
        <v>93.797153460299342</v>
      </c>
    </row>
    <row r="14" spans="1:30" ht="19.5" customHeight="1" x14ac:dyDescent="0.2">
      <c r="A14" s="34">
        <v>5</v>
      </c>
      <c r="B14" s="35" t="s">
        <v>31</v>
      </c>
      <c r="C14" s="36" t="s">
        <v>31</v>
      </c>
      <c r="D14" s="30">
        <v>82</v>
      </c>
      <c r="E14" s="30">
        <v>83.9</v>
      </c>
      <c r="F14" s="31">
        <v>165.9</v>
      </c>
      <c r="G14" s="31">
        <v>71</v>
      </c>
      <c r="H14" s="32">
        <v>86.58536585365853</v>
      </c>
      <c r="I14" s="31">
        <v>59</v>
      </c>
      <c r="J14" s="32">
        <v>70.321811680572097</v>
      </c>
      <c r="K14" s="31">
        <v>130</v>
      </c>
      <c r="L14" s="32">
        <v>78.360458107293553</v>
      </c>
      <c r="M14" s="31">
        <v>102</v>
      </c>
      <c r="N14" s="32">
        <v>124.39024390243902</v>
      </c>
      <c r="O14" s="31">
        <v>82</v>
      </c>
      <c r="P14" s="33">
        <v>97.735399284862922</v>
      </c>
      <c r="Q14" s="31">
        <v>184</v>
      </c>
      <c r="R14" s="32">
        <v>110.91018685955393</v>
      </c>
      <c r="S14" s="31">
        <v>65</v>
      </c>
      <c r="T14" s="32">
        <v>79.268292682926827</v>
      </c>
      <c r="U14" s="31">
        <v>58</v>
      </c>
      <c r="V14" s="33">
        <v>69.129916567342065</v>
      </c>
      <c r="W14" s="31">
        <v>123</v>
      </c>
      <c r="X14" s="32">
        <v>74.141048824593128</v>
      </c>
      <c r="Y14" s="31">
        <v>64</v>
      </c>
      <c r="Z14" s="32">
        <v>78.048780487804876</v>
      </c>
      <c r="AA14" s="31">
        <v>60</v>
      </c>
      <c r="AB14" s="33">
        <v>71.513706793802143</v>
      </c>
      <c r="AC14" s="31">
        <v>124</v>
      </c>
      <c r="AD14" s="32">
        <v>74.743821579264619</v>
      </c>
    </row>
    <row r="15" spans="1:30" ht="19.5" customHeight="1" x14ac:dyDescent="0.2">
      <c r="A15" s="34">
        <v>6</v>
      </c>
      <c r="B15" s="35" t="s">
        <v>29</v>
      </c>
      <c r="C15" s="36" t="s">
        <v>30</v>
      </c>
      <c r="D15" s="30">
        <v>40</v>
      </c>
      <c r="E15" s="30">
        <v>40.46</v>
      </c>
      <c r="F15" s="31">
        <v>80.460000000000008</v>
      </c>
      <c r="G15" s="31">
        <v>31</v>
      </c>
      <c r="H15" s="32">
        <v>77.5</v>
      </c>
      <c r="I15" s="31">
        <v>50</v>
      </c>
      <c r="J15" s="32">
        <v>123.57884330202668</v>
      </c>
      <c r="K15" s="31">
        <v>81</v>
      </c>
      <c r="L15" s="32">
        <v>100.67114093959731</v>
      </c>
      <c r="M15" s="31">
        <v>32</v>
      </c>
      <c r="N15" s="32">
        <v>80</v>
      </c>
      <c r="O15" s="31">
        <v>54</v>
      </c>
      <c r="P15" s="33">
        <v>133.46515076618883</v>
      </c>
      <c r="Q15" s="31">
        <v>86</v>
      </c>
      <c r="R15" s="32">
        <v>106.88540889883171</v>
      </c>
      <c r="S15" s="31">
        <v>37</v>
      </c>
      <c r="T15" s="32">
        <v>92.5</v>
      </c>
      <c r="U15" s="31">
        <v>41</v>
      </c>
      <c r="V15" s="33">
        <v>101.33465150766187</v>
      </c>
      <c r="W15" s="31">
        <v>78</v>
      </c>
      <c r="X15" s="32">
        <v>96.942580164056665</v>
      </c>
      <c r="Y15" s="31">
        <v>33</v>
      </c>
      <c r="Z15" s="32">
        <v>82.5</v>
      </c>
      <c r="AA15" s="31">
        <v>45</v>
      </c>
      <c r="AB15" s="33">
        <v>111.22095897182402</v>
      </c>
      <c r="AC15" s="31">
        <v>78</v>
      </c>
      <c r="AD15" s="32">
        <v>96.942580164056665</v>
      </c>
    </row>
    <row r="16" spans="1:30" ht="19.5" customHeight="1" x14ac:dyDescent="0.2">
      <c r="A16" s="34">
        <v>7</v>
      </c>
      <c r="B16" s="35" t="s">
        <v>29</v>
      </c>
      <c r="C16" s="36" t="s">
        <v>28</v>
      </c>
      <c r="D16" s="30">
        <v>69</v>
      </c>
      <c r="E16" s="30">
        <v>70.64</v>
      </c>
      <c r="F16" s="31">
        <v>139.63999999999999</v>
      </c>
      <c r="G16" s="31">
        <v>53</v>
      </c>
      <c r="H16" s="32">
        <v>76.811594202898547</v>
      </c>
      <c r="I16" s="31">
        <v>31</v>
      </c>
      <c r="J16" s="32">
        <v>43.884484711211783</v>
      </c>
      <c r="K16" s="31">
        <v>84</v>
      </c>
      <c r="L16" s="32">
        <v>60.154683471784601</v>
      </c>
      <c r="M16" s="31">
        <v>53</v>
      </c>
      <c r="N16" s="32">
        <v>76.811594202898547</v>
      </c>
      <c r="O16" s="31">
        <v>31</v>
      </c>
      <c r="P16" s="33">
        <v>43.884484711211783</v>
      </c>
      <c r="Q16" s="31">
        <v>84</v>
      </c>
      <c r="R16" s="32">
        <v>60.154683471784601</v>
      </c>
      <c r="S16" s="31">
        <v>63</v>
      </c>
      <c r="T16" s="32">
        <v>91.304347826086953</v>
      </c>
      <c r="U16" s="31">
        <v>54</v>
      </c>
      <c r="V16" s="33">
        <v>76.443941109852773</v>
      </c>
      <c r="W16" s="31">
        <v>117</v>
      </c>
      <c r="X16" s="32">
        <v>83.786880549985682</v>
      </c>
      <c r="Y16" s="31">
        <v>63</v>
      </c>
      <c r="Z16" s="32">
        <v>91.304347826086953</v>
      </c>
      <c r="AA16" s="31">
        <v>54</v>
      </c>
      <c r="AB16" s="33">
        <v>76.443941109852773</v>
      </c>
      <c r="AC16" s="31">
        <v>117</v>
      </c>
      <c r="AD16" s="32">
        <v>83.786880549985682</v>
      </c>
    </row>
    <row r="17" spans="1:30" ht="19.5" customHeight="1" x14ac:dyDescent="0.2">
      <c r="A17" s="34">
        <v>8</v>
      </c>
      <c r="B17" s="35" t="s">
        <v>27</v>
      </c>
      <c r="C17" s="36" t="s">
        <v>26</v>
      </c>
      <c r="D17" s="30">
        <v>92</v>
      </c>
      <c r="E17" s="30">
        <v>93.8</v>
      </c>
      <c r="F17" s="31">
        <v>185.8</v>
      </c>
      <c r="G17" s="31">
        <v>74</v>
      </c>
      <c r="H17" s="32">
        <v>80.434782608695656</v>
      </c>
      <c r="I17" s="31">
        <v>71</v>
      </c>
      <c r="J17" s="32">
        <v>75.69296375266525</v>
      </c>
      <c r="K17" s="31">
        <v>145</v>
      </c>
      <c r="L17" s="32">
        <v>78.040904198062435</v>
      </c>
      <c r="M17" s="31">
        <v>74</v>
      </c>
      <c r="N17" s="32">
        <v>80.434782608695656</v>
      </c>
      <c r="O17" s="31">
        <v>71</v>
      </c>
      <c r="P17" s="33">
        <v>75.69296375266525</v>
      </c>
      <c r="Q17" s="31">
        <v>145</v>
      </c>
      <c r="R17" s="32">
        <v>78.040904198062435</v>
      </c>
      <c r="S17" s="31">
        <v>72</v>
      </c>
      <c r="T17" s="32">
        <v>78.260869565217391</v>
      </c>
      <c r="U17" s="31">
        <v>44</v>
      </c>
      <c r="V17" s="33">
        <v>46.908315565031984</v>
      </c>
      <c r="W17" s="31">
        <v>116</v>
      </c>
      <c r="X17" s="32">
        <v>62.432723358449934</v>
      </c>
      <c r="Y17" s="31">
        <v>72</v>
      </c>
      <c r="Z17" s="32">
        <v>78.260869565217391</v>
      </c>
      <c r="AA17" s="31">
        <v>44</v>
      </c>
      <c r="AB17" s="33">
        <v>46.908315565031984</v>
      </c>
      <c r="AC17" s="31">
        <v>116</v>
      </c>
      <c r="AD17" s="32">
        <v>62.432723358449934</v>
      </c>
    </row>
    <row r="18" spans="1:30" ht="19.5" customHeight="1" x14ac:dyDescent="0.2">
      <c r="A18" s="34">
        <v>9</v>
      </c>
      <c r="B18" s="35" t="s">
        <v>25</v>
      </c>
      <c r="C18" s="36" t="s">
        <v>24</v>
      </c>
      <c r="D18" s="30">
        <v>93</v>
      </c>
      <c r="E18" s="30">
        <v>93.48</v>
      </c>
      <c r="F18" s="31">
        <v>186.48000000000002</v>
      </c>
      <c r="G18" s="31">
        <v>52</v>
      </c>
      <c r="H18" s="32">
        <v>55.913978494623649</v>
      </c>
      <c r="I18" s="31">
        <v>129</v>
      </c>
      <c r="J18" s="32">
        <v>137.997432605905</v>
      </c>
      <c r="K18" s="31">
        <v>181</v>
      </c>
      <c r="L18" s="32">
        <v>97.06134706134705</v>
      </c>
      <c r="M18" s="31">
        <v>67</v>
      </c>
      <c r="N18" s="32">
        <v>72.043010752688176</v>
      </c>
      <c r="O18" s="31">
        <v>45</v>
      </c>
      <c r="P18" s="33">
        <v>48.138639281129656</v>
      </c>
      <c r="Q18" s="31">
        <v>112</v>
      </c>
      <c r="R18" s="32">
        <v>60.060060060060053</v>
      </c>
      <c r="S18" s="31">
        <v>79</v>
      </c>
      <c r="T18" s="32">
        <v>84.946236559139791</v>
      </c>
      <c r="U18" s="31">
        <v>52</v>
      </c>
      <c r="V18" s="33">
        <v>55.626872058194266</v>
      </c>
      <c r="W18" s="31">
        <v>131</v>
      </c>
      <c r="X18" s="32">
        <v>70.248820248820238</v>
      </c>
      <c r="Y18" s="31">
        <v>84</v>
      </c>
      <c r="Z18" s="32">
        <v>90.322580645161281</v>
      </c>
      <c r="AA18" s="31">
        <v>70</v>
      </c>
      <c r="AB18" s="33">
        <v>74.882327770646128</v>
      </c>
      <c r="AC18" s="31">
        <v>154</v>
      </c>
      <c r="AD18" s="32">
        <v>82.582582582582575</v>
      </c>
    </row>
    <row r="19" spans="1:30" ht="19.5" customHeight="1" x14ac:dyDescent="0.2">
      <c r="A19" s="34">
        <v>10</v>
      </c>
      <c r="B19" s="35" t="s">
        <v>23</v>
      </c>
      <c r="C19" s="36" t="s">
        <v>22</v>
      </c>
      <c r="D19" s="30">
        <v>118</v>
      </c>
      <c r="E19" s="30">
        <v>118.37</v>
      </c>
      <c r="F19" s="31">
        <v>236.37</v>
      </c>
      <c r="G19" s="31">
        <v>84</v>
      </c>
      <c r="H19" s="32">
        <v>71.186440677966104</v>
      </c>
      <c r="I19" s="31">
        <v>67</v>
      </c>
      <c r="J19" s="32">
        <v>56.602179606319169</v>
      </c>
      <c r="K19" s="31">
        <v>151</v>
      </c>
      <c r="L19" s="32">
        <v>63.88289546050683</v>
      </c>
      <c r="M19" s="31">
        <v>80</v>
      </c>
      <c r="N19" s="32">
        <v>67.796610169491515</v>
      </c>
      <c r="O19" s="31">
        <v>75</v>
      </c>
      <c r="P19" s="33">
        <v>63.360648813043838</v>
      </c>
      <c r="Q19" s="31">
        <v>155</v>
      </c>
      <c r="R19" s="32">
        <v>65.57515759191098</v>
      </c>
      <c r="S19" s="31">
        <v>76</v>
      </c>
      <c r="T19" s="32">
        <v>64.406779661016941</v>
      </c>
      <c r="U19" s="31">
        <v>54</v>
      </c>
      <c r="V19" s="33">
        <v>45.619667145391567</v>
      </c>
      <c r="W19" s="31">
        <v>130</v>
      </c>
      <c r="X19" s="32">
        <v>54.998519270635015</v>
      </c>
      <c r="Y19" s="31">
        <v>133</v>
      </c>
      <c r="Z19" s="32">
        <v>112.71186440677967</v>
      </c>
      <c r="AA19" s="31">
        <v>97</v>
      </c>
      <c r="AB19" s="33">
        <v>81.946439131536707</v>
      </c>
      <c r="AC19" s="31">
        <v>230</v>
      </c>
      <c r="AD19" s="32">
        <v>97.305072555738874</v>
      </c>
    </row>
    <row r="20" spans="1:30" ht="19.5" customHeight="1" x14ac:dyDescent="0.2">
      <c r="A20" s="34">
        <v>11</v>
      </c>
      <c r="B20" s="35" t="s">
        <v>21</v>
      </c>
      <c r="C20" s="36" t="s">
        <v>20</v>
      </c>
      <c r="D20" s="30">
        <v>70</v>
      </c>
      <c r="E20" s="30">
        <v>70.91</v>
      </c>
      <c r="F20" s="31">
        <v>140.91</v>
      </c>
      <c r="G20" s="31">
        <v>46</v>
      </c>
      <c r="H20" s="32">
        <v>65.714285714285708</v>
      </c>
      <c r="I20" s="31">
        <v>46</v>
      </c>
      <c r="J20" s="32">
        <v>64.870963192779584</v>
      </c>
      <c r="K20" s="31">
        <v>92</v>
      </c>
      <c r="L20" s="32">
        <v>65.289901355475138</v>
      </c>
      <c r="M20" s="31">
        <v>43</v>
      </c>
      <c r="N20" s="32">
        <v>61.428571428571431</v>
      </c>
      <c r="O20" s="31">
        <v>41</v>
      </c>
      <c r="P20" s="33">
        <v>57.819771541390494</v>
      </c>
      <c r="Q20" s="31">
        <v>84</v>
      </c>
      <c r="R20" s="32">
        <v>59.612518628912071</v>
      </c>
      <c r="S20" s="31">
        <v>60</v>
      </c>
      <c r="T20" s="32">
        <v>85.714285714285708</v>
      </c>
      <c r="U20" s="31">
        <v>60</v>
      </c>
      <c r="V20" s="33">
        <v>84.614299816669032</v>
      </c>
      <c r="W20" s="31">
        <v>120</v>
      </c>
      <c r="X20" s="32">
        <v>85.160740898445823</v>
      </c>
      <c r="Y20" s="31">
        <v>73</v>
      </c>
      <c r="Z20" s="32">
        <v>104.28571428571429</v>
      </c>
      <c r="AA20" s="31">
        <v>67</v>
      </c>
      <c r="AB20" s="33">
        <v>94.485968128613735</v>
      </c>
      <c r="AC20" s="31">
        <v>140</v>
      </c>
      <c r="AD20" s="32">
        <v>99.354197714853456</v>
      </c>
    </row>
    <row r="21" spans="1:30" ht="19.5" customHeight="1" x14ac:dyDescent="0.2">
      <c r="A21" s="34">
        <v>12</v>
      </c>
      <c r="B21" s="35" t="s">
        <v>19</v>
      </c>
      <c r="C21" s="36" t="s">
        <v>19</v>
      </c>
      <c r="D21" s="30">
        <v>104</v>
      </c>
      <c r="E21" s="30">
        <v>105.76</v>
      </c>
      <c r="F21" s="31">
        <v>209.76</v>
      </c>
      <c r="G21" s="31">
        <v>39</v>
      </c>
      <c r="H21" s="32">
        <v>37.5</v>
      </c>
      <c r="I21" s="31">
        <v>40</v>
      </c>
      <c r="J21" s="32">
        <v>37.821482602118003</v>
      </c>
      <c r="K21" s="31">
        <v>79</v>
      </c>
      <c r="L21" s="32">
        <v>37.662090007627768</v>
      </c>
      <c r="M21" s="31">
        <v>46</v>
      </c>
      <c r="N21" s="32">
        <v>44.230769230769226</v>
      </c>
      <c r="O21" s="31">
        <v>55</v>
      </c>
      <c r="P21" s="33">
        <v>52.00453857791225</v>
      </c>
      <c r="Q21" s="31">
        <v>101</v>
      </c>
      <c r="R21" s="32">
        <v>48.15026697177727</v>
      </c>
      <c r="S21" s="31">
        <v>86</v>
      </c>
      <c r="T21" s="32">
        <v>82.692307692307693</v>
      </c>
      <c r="U21" s="31">
        <v>88</v>
      </c>
      <c r="V21" s="33">
        <v>83.207261724659602</v>
      </c>
      <c r="W21" s="31">
        <v>174</v>
      </c>
      <c r="X21" s="32">
        <v>82.951945080091534</v>
      </c>
      <c r="Y21" s="31">
        <v>103</v>
      </c>
      <c r="Z21" s="32">
        <v>99.038461538461547</v>
      </c>
      <c r="AA21" s="31">
        <v>97</v>
      </c>
      <c r="AB21" s="33">
        <v>91.717095310136159</v>
      </c>
      <c r="AC21" s="31">
        <v>200</v>
      </c>
      <c r="AD21" s="32">
        <v>95.347063310450039</v>
      </c>
    </row>
    <row r="22" spans="1:30" ht="19.5" customHeight="1" x14ac:dyDescent="0.2">
      <c r="A22" s="34">
        <v>13</v>
      </c>
      <c r="B22" s="35" t="s">
        <v>18</v>
      </c>
      <c r="C22" s="36" t="s">
        <v>17</v>
      </c>
      <c r="D22" s="30">
        <v>121</v>
      </c>
      <c r="E22" s="30">
        <v>121.19</v>
      </c>
      <c r="F22" s="31">
        <v>242.19</v>
      </c>
      <c r="G22" s="31">
        <v>76</v>
      </c>
      <c r="H22" s="32">
        <v>62.809917355371901</v>
      </c>
      <c r="I22" s="31">
        <v>73</v>
      </c>
      <c r="J22" s="32">
        <v>60.235993068735048</v>
      </c>
      <c r="K22" s="31">
        <v>149</v>
      </c>
      <c r="L22" s="32">
        <v>61.52194557991659</v>
      </c>
      <c r="M22" s="31">
        <v>76</v>
      </c>
      <c r="N22" s="32">
        <v>62.809917355371901</v>
      </c>
      <c r="O22" s="31">
        <v>73</v>
      </c>
      <c r="P22" s="33">
        <v>60.235993068735048</v>
      </c>
      <c r="Q22" s="31">
        <v>149</v>
      </c>
      <c r="R22" s="32">
        <v>61.52194557991659</v>
      </c>
      <c r="S22" s="31">
        <v>112</v>
      </c>
      <c r="T22" s="32">
        <v>92.561983471074385</v>
      </c>
      <c r="U22" s="31">
        <v>105</v>
      </c>
      <c r="V22" s="33">
        <v>86.640811948180541</v>
      </c>
      <c r="W22" s="31">
        <v>217</v>
      </c>
      <c r="X22" s="32">
        <v>89.599075106321479</v>
      </c>
      <c r="Y22" s="31">
        <v>106</v>
      </c>
      <c r="Z22" s="32">
        <v>87.603305785123965</v>
      </c>
      <c r="AA22" s="31">
        <v>112</v>
      </c>
      <c r="AB22" s="33">
        <v>92.416866078059243</v>
      </c>
      <c r="AC22" s="31">
        <v>218</v>
      </c>
      <c r="AD22" s="32">
        <v>90.011974069945083</v>
      </c>
    </row>
    <row r="23" spans="1:30" ht="19.5" customHeight="1" x14ac:dyDescent="0.2">
      <c r="A23" s="34">
        <v>14</v>
      </c>
      <c r="B23" s="35" t="s">
        <v>16</v>
      </c>
      <c r="C23" s="36" t="s">
        <v>15</v>
      </c>
      <c r="D23" s="30">
        <v>104</v>
      </c>
      <c r="E23" s="30">
        <v>104.19</v>
      </c>
      <c r="F23" s="31">
        <v>208.19</v>
      </c>
      <c r="G23" s="31">
        <v>83</v>
      </c>
      <c r="H23" s="32">
        <v>79.807692307692307</v>
      </c>
      <c r="I23" s="31">
        <v>75</v>
      </c>
      <c r="J23" s="32">
        <v>71.983875611862942</v>
      </c>
      <c r="K23" s="31">
        <v>158</v>
      </c>
      <c r="L23" s="32">
        <v>75.892213843124068</v>
      </c>
      <c r="M23" s="31">
        <v>115</v>
      </c>
      <c r="N23" s="32">
        <v>110.57692307692308</v>
      </c>
      <c r="O23" s="31">
        <v>104</v>
      </c>
      <c r="P23" s="33">
        <v>99.817640848449955</v>
      </c>
      <c r="Q23" s="31">
        <v>219</v>
      </c>
      <c r="R23" s="32">
        <v>105.19237235217831</v>
      </c>
      <c r="S23" s="31">
        <v>103</v>
      </c>
      <c r="T23" s="32">
        <v>99.038461538461547</v>
      </c>
      <c r="U23" s="31">
        <v>92</v>
      </c>
      <c r="V23" s="33">
        <v>88.300220750551887</v>
      </c>
      <c r="W23" s="31">
        <v>195</v>
      </c>
      <c r="X23" s="32">
        <v>93.664441135501235</v>
      </c>
      <c r="Y23" s="31">
        <v>103</v>
      </c>
      <c r="Z23" s="32">
        <v>99.038461538461547</v>
      </c>
      <c r="AA23" s="31">
        <v>92</v>
      </c>
      <c r="AB23" s="33">
        <v>88.300220750551887</v>
      </c>
      <c r="AC23" s="31">
        <v>195</v>
      </c>
      <c r="AD23" s="32">
        <v>93.664441135501235</v>
      </c>
    </row>
    <row r="24" spans="1:30" ht="19.5" customHeight="1" x14ac:dyDescent="0.2">
      <c r="A24" s="34">
        <v>15</v>
      </c>
      <c r="B24" s="35" t="s">
        <v>14</v>
      </c>
      <c r="C24" s="36" t="s">
        <v>14</v>
      </c>
      <c r="D24" s="30">
        <v>57.77</v>
      </c>
      <c r="E24" s="30">
        <v>57.5</v>
      </c>
      <c r="F24" s="31">
        <v>115.27000000000001</v>
      </c>
      <c r="G24" s="31">
        <v>32</v>
      </c>
      <c r="H24" s="32">
        <v>55.392072009693607</v>
      </c>
      <c r="I24" s="31">
        <v>31</v>
      </c>
      <c r="J24" s="32">
        <v>53.913043478260867</v>
      </c>
      <c r="K24" s="31">
        <v>63</v>
      </c>
      <c r="L24" s="32">
        <v>54.654289927995137</v>
      </c>
      <c r="M24" s="31">
        <v>30</v>
      </c>
      <c r="N24" s="32">
        <v>51.930067509087763</v>
      </c>
      <c r="O24" s="31">
        <v>25</v>
      </c>
      <c r="P24" s="33">
        <v>43.478260869565219</v>
      </c>
      <c r="Q24" s="31">
        <v>55</v>
      </c>
      <c r="R24" s="32">
        <v>47.714062635551308</v>
      </c>
      <c r="S24" s="31">
        <v>33</v>
      </c>
      <c r="T24" s="32">
        <v>57.123074259996528</v>
      </c>
      <c r="U24" s="31">
        <v>25</v>
      </c>
      <c r="V24" s="33">
        <v>43.478260869565219</v>
      </c>
      <c r="W24" s="31">
        <v>58</v>
      </c>
      <c r="X24" s="32">
        <v>50.316647870217743</v>
      </c>
      <c r="Y24" s="31">
        <v>33</v>
      </c>
      <c r="Z24" s="32">
        <v>57.123074259996528</v>
      </c>
      <c r="AA24" s="31">
        <v>25</v>
      </c>
      <c r="AB24" s="33">
        <v>43.478260869565219</v>
      </c>
      <c r="AC24" s="31">
        <v>58</v>
      </c>
      <c r="AD24" s="32">
        <v>50.316647870217743</v>
      </c>
    </row>
    <row r="25" spans="1:30" ht="19.5" customHeight="1" x14ac:dyDescent="0.2">
      <c r="A25" s="34">
        <v>16</v>
      </c>
      <c r="B25" s="35" t="s">
        <v>12</v>
      </c>
      <c r="C25" s="36" t="s">
        <v>13</v>
      </c>
      <c r="D25" s="30">
        <v>71</v>
      </c>
      <c r="E25" s="30">
        <v>72.44</v>
      </c>
      <c r="F25" s="31">
        <v>143.44</v>
      </c>
      <c r="G25" s="31">
        <v>57</v>
      </c>
      <c r="H25" s="32">
        <v>80.281690140845072</v>
      </c>
      <c r="I25" s="31">
        <v>55</v>
      </c>
      <c r="J25" s="32">
        <v>75.924903368304811</v>
      </c>
      <c r="K25" s="31">
        <v>112</v>
      </c>
      <c r="L25" s="32">
        <v>78.081427774679312</v>
      </c>
      <c r="M25" s="31">
        <v>57</v>
      </c>
      <c r="N25" s="32">
        <v>80.281690140845072</v>
      </c>
      <c r="O25" s="31">
        <v>55</v>
      </c>
      <c r="P25" s="33">
        <v>75.924903368304811</v>
      </c>
      <c r="Q25" s="31">
        <v>112</v>
      </c>
      <c r="R25" s="32">
        <v>78.081427774679312</v>
      </c>
      <c r="S25" s="31">
        <v>71</v>
      </c>
      <c r="T25" s="32">
        <v>100</v>
      </c>
      <c r="U25" s="31">
        <v>64</v>
      </c>
      <c r="V25" s="33">
        <v>88.348978464936494</v>
      </c>
      <c r="W25" s="31">
        <v>135</v>
      </c>
      <c r="X25" s="32">
        <v>94.116006692693816</v>
      </c>
      <c r="Y25" s="31">
        <v>71</v>
      </c>
      <c r="Z25" s="32">
        <v>100</v>
      </c>
      <c r="AA25" s="31">
        <v>64</v>
      </c>
      <c r="AB25" s="33">
        <v>88.348978464936494</v>
      </c>
      <c r="AC25" s="31">
        <v>135</v>
      </c>
      <c r="AD25" s="32">
        <v>94.116006692693816</v>
      </c>
    </row>
    <row r="26" spans="1:30" ht="19.5" customHeight="1" x14ac:dyDescent="0.2">
      <c r="A26" s="34">
        <v>17</v>
      </c>
      <c r="B26" s="35" t="s">
        <v>12</v>
      </c>
      <c r="C26" s="36" t="s">
        <v>12</v>
      </c>
      <c r="D26" s="30">
        <v>61</v>
      </c>
      <c r="E26" s="30">
        <v>62.33</v>
      </c>
      <c r="F26" s="31">
        <v>123.33</v>
      </c>
      <c r="G26" s="31">
        <v>51</v>
      </c>
      <c r="H26" s="32">
        <v>83.606557377049185</v>
      </c>
      <c r="I26" s="31">
        <v>50</v>
      </c>
      <c r="J26" s="32">
        <v>80.218193486282701</v>
      </c>
      <c r="K26" s="31">
        <v>101</v>
      </c>
      <c r="L26" s="32">
        <v>81.894105246087733</v>
      </c>
      <c r="M26" s="31">
        <v>63</v>
      </c>
      <c r="N26" s="32">
        <v>103.27868852459017</v>
      </c>
      <c r="O26" s="31">
        <v>56</v>
      </c>
      <c r="P26" s="33">
        <v>89.844376704636616</v>
      </c>
      <c r="Q26" s="31">
        <v>119</v>
      </c>
      <c r="R26" s="32">
        <v>96.489094299845945</v>
      </c>
      <c r="S26" s="31">
        <v>60</v>
      </c>
      <c r="T26" s="32">
        <v>98.360655737704917</v>
      </c>
      <c r="U26" s="31">
        <v>58</v>
      </c>
      <c r="V26" s="33">
        <v>93.053104444087921</v>
      </c>
      <c r="W26" s="31">
        <v>118</v>
      </c>
      <c r="X26" s="32">
        <v>95.678261574637162</v>
      </c>
      <c r="Y26" s="31">
        <v>65</v>
      </c>
      <c r="Z26" s="32">
        <v>106.55737704918033</v>
      </c>
      <c r="AA26" s="31">
        <v>54</v>
      </c>
      <c r="AB26" s="33">
        <v>86.635648965185311</v>
      </c>
      <c r="AC26" s="31">
        <v>119</v>
      </c>
      <c r="AD26" s="32">
        <v>96.489094299845945</v>
      </c>
    </row>
    <row r="27" spans="1:30" ht="19.5" customHeight="1" x14ac:dyDescent="0.2">
      <c r="A27" s="34">
        <v>18</v>
      </c>
      <c r="B27" s="35" t="s">
        <v>10</v>
      </c>
      <c r="C27" s="36" t="s">
        <v>11</v>
      </c>
      <c r="D27" s="30">
        <v>127</v>
      </c>
      <c r="E27" s="30">
        <v>127.11</v>
      </c>
      <c r="F27" s="31">
        <v>254.11</v>
      </c>
      <c r="G27" s="31">
        <v>67</v>
      </c>
      <c r="H27" s="32">
        <v>52.755905511811022</v>
      </c>
      <c r="I27" s="31">
        <v>63</v>
      </c>
      <c r="J27" s="32">
        <v>49.563370309181025</v>
      </c>
      <c r="K27" s="31">
        <v>130</v>
      </c>
      <c r="L27" s="32">
        <v>51.158946912754324</v>
      </c>
      <c r="M27" s="31">
        <v>53</v>
      </c>
      <c r="N27" s="32">
        <v>41.732283464566926</v>
      </c>
      <c r="O27" s="31">
        <v>64</v>
      </c>
      <c r="P27" s="33">
        <v>50.35009047281882</v>
      </c>
      <c r="Q27" s="31">
        <v>117</v>
      </c>
      <c r="R27" s="32">
        <v>46.043052221478888</v>
      </c>
      <c r="S27" s="31">
        <v>116</v>
      </c>
      <c r="T27" s="32">
        <v>91.338582677165363</v>
      </c>
      <c r="U27" s="31">
        <v>137</v>
      </c>
      <c r="V27" s="33">
        <v>107.78066241837779</v>
      </c>
      <c r="W27" s="31">
        <v>253</v>
      </c>
      <c r="X27" s="32">
        <v>99.563181299437247</v>
      </c>
      <c r="Y27" s="31">
        <v>115</v>
      </c>
      <c r="Z27" s="32">
        <v>90.551181102362193</v>
      </c>
      <c r="AA27" s="31">
        <v>137</v>
      </c>
      <c r="AB27" s="33">
        <v>107.78066241837779</v>
      </c>
      <c r="AC27" s="31">
        <v>252</v>
      </c>
      <c r="AD27" s="32">
        <v>99.169650938569902</v>
      </c>
    </row>
    <row r="28" spans="1:30" ht="19.5" customHeight="1" x14ac:dyDescent="0.2">
      <c r="A28" s="34">
        <v>19</v>
      </c>
      <c r="B28" s="35" t="s">
        <v>10</v>
      </c>
      <c r="C28" s="36" t="s">
        <v>9</v>
      </c>
      <c r="D28" s="30">
        <v>37</v>
      </c>
      <c r="E28" s="30">
        <v>42.43</v>
      </c>
      <c r="F28" s="31">
        <v>79.430000000000007</v>
      </c>
      <c r="G28" s="31">
        <v>29</v>
      </c>
      <c r="H28" s="32">
        <v>78.378378378378372</v>
      </c>
      <c r="I28" s="31">
        <v>27</v>
      </c>
      <c r="J28" s="32">
        <v>63.634221069997643</v>
      </c>
      <c r="K28" s="31">
        <v>56</v>
      </c>
      <c r="L28" s="32">
        <v>70.502329094800444</v>
      </c>
      <c r="M28" s="31">
        <v>29</v>
      </c>
      <c r="N28" s="32">
        <v>78.378378378378372</v>
      </c>
      <c r="O28" s="31">
        <v>27</v>
      </c>
      <c r="P28" s="33">
        <v>63.634221069997643</v>
      </c>
      <c r="Q28" s="31">
        <v>56</v>
      </c>
      <c r="R28" s="32">
        <v>70.502329094800444</v>
      </c>
      <c r="S28" s="31">
        <v>44</v>
      </c>
      <c r="T28" s="32">
        <v>118.91891891891892</v>
      </c>
      <c r="U28" s="31">
        <v>35</v>
      </c>
      <c r="V28" s="33">
        <v>82.488805090737685</v>
      </c>
      <c r="W28" s="31">
        <v>79</v>
      </c>
      <c r="X28" s="32">
        <v>99.458642830164905</v>
      </c>
      <c r="Y28" s="31">
        <v>44</v>
      </c>
      <c r="Z28" s="32">
        <v>118.91891891891892</v>
      </c>
      <c r="AA28" s="31">
        <v>35</v>
      </c>
      <c r="AB28" s="33">
        <v>82.488805090737685</v>
      </c>
      <c r="AC28" s="31">
        <v>79</v>
      </c>
      <c r="AD28" s="32">
        <v>99.458642830164905</v>
      </c>
    </row>
    <row r="29" spans="1:30" ht="19.5" customHeight="1" x14ac:dyDescent="0.2">
      <c r="A29" s="34">
        <v>20</v>
      </c>
      <c r="B29" s="35" t="s">
        <v>6</v>
      </c>
      <c r="C29" s="36" t="s">
        <v>8</v>
      </c>
      <c r="D29" s="30">
        <v>150</v>
      </c>
      <c r="E29" s="30">
        <v>152.69999999999999</v>
      </c>
      <c r="F29" s="31">
        <v>302.7</v>
      </c>
      <c r="G29" s="31">
        <v>137</v>
      </c>
      <c r="H29" s="32">
        <v>91.333333333333329</v>
      </c>
      <c r="I29" s="31">
        <v>119</v>
      </c>
      <c r="J29" s="32">
        <v>77.930582842174204</v>
      </c>
      <c r="K29" s="31">
        <v>256</v>
      </c>
      <c r="L29" s="32">
        <v>84.572183680211438</v>
      </c>
      <c r="M29" s="31">
        <v>131</v>
      </c>
      <c r="N29" s="32">
        <v>87.333333333333329</v>
      </c>
      <c r="O29" s="31">
        <v>126</v>
      </c>
      <c r="P29" s="33">
        <v>82.514734774066795</v>
      </c>
      <c r="Q29" s="31">
        <v>257</v>
      </c>
      <c r="R29" s="32">
        <v>84.902543772712264</v>
      </c>
      <c r="S29" s="31">
        <v>139</v>
      </c>
      <c r="T29" s="32">
        <v>92.666666666666657</v>
      </c>
      <c r="U29" s="31">
        <v>144</v>
      </c>
      <c r="V29" s="33">
        <v>94.302554027504911</v>
      </c>
      <c r="W29" s="31">
        <v>283</v>
      </c>
      <c r="X29" s="32">
        <v>93.491906177733725</v>
      </c>
      <c r="Y29" s="31">
        <v>135</v>
      </c>
      <c r="Z29" s="32">
        <v>90</v>
      </c>
      <c r="AA29" s="31">
        <v>137</v>
      </c>
      <c r="AB29" s="33">
        <v>89.718402095612319</v>
      </c>
      <c r="AC29" s="31">
        <v>272</v>
      </c>
      <c r="AD29" s="32">
        <v>89.857945160224645</v>
      </c>
    </row>
    <row r="30" spans="1:30" ht="19.5" customHeight="1" x14ac:dyDescent="0.2">
      <c r="A30" s="34">
        <v>21</v>
      </c>
      <c r="B30" s="35" t="s">
        <v>6</v>
      </c>
      <c r="C30" s="36" t="s">
        <v>7</v>
      </c>
      <c r="D30" s="30">
        <v>45</v>
      </c>
      <c r="E30" s="30">
        <v>59.68</v>
      </c>
      <c r="F30" s="31">
        <v>104.68</v>
      </c>
      <c r="G30" s="31">
        <v>35</v>
      </c>
      <c r="H30" s="32">
        <v>77.777777777777786</v>
      </c>
      <c r="I30" s="31">
        <v>34</v>
      </c>
      <c r="J30" s="32">
        <v>56.970509383378023</v>
      </c>
      <c r="K30" s="31">
        <v>69</v>
      </c>
      <c r="L30" s="32">
        <v>65.915170042032855</v>
      </c>
      <c r="M30" s="31">
        <v>33</v>
      </c>
      <c r="N30" s="32">
        <v>73.333333333333329</v>
      </c>
      <c r="O30" s="31">
        <v>28</v>
      </c>
      <c r="P30" s="33">
        <v>46.916890080428949</v>
      </c>
      <c r="Q30" s="31">
        <v>61</v>
      </c>
      <c r="R30" s="32">
        <v>58.272831486434853</v>
      </c>
      <c r="S30" s="31">
        <v>49</v>
      </c>
      <c r="T30" s="32">
        <v>108.88888888888889</v>
      </c>
      <c r="U30" s="31">
        <v>49</v>
      </c>
      <c r="V30" s="33">
        <v>82.10455764075067</v>
      </c>
      <c r="W30" s="31">
        <v>98</v>
      </c>
      <c r="X30" s="32">
        <v>93.618647306075658</v>
      </c>
      <c r="Y30" s="31">
        <v>49</v>
      </c>
      <c r="Z30" s="32">
        <v>108.88888888888889</v>
      </c>
      <c r="AA30" s="31">
        <v>44</v>
      </c>
      <c r="AB30" s="33">
        <v>73.726541554959795</v>
      </c>
      <c r="AC30" s="31">
        <v>93</v>
      </c>
      <c r="AD30" s="32">
        <v>88.842185708826889</v>
      </c>
    </row>
    <row r="31" spans="1:30" ht="19.5" customHeight="1" x14ac:dyDescent="0.2">
      <c r="A31" s="34">
        <v>22</v>
      </c>
      <c r="B31" s="37" t="s">
        <v>6</v>
      </c>
      <c r="C31" s="38" t="s">
        <v>5</v>
      </c>
      <c r="D31" s="30">
        <v>30</v>
      </c>
      <c r="E31" s="30">
        <v>26.5</v>
      </c>
      <c r="F31" s="31">
        <v>56.5</v>
      </c>
      <c r="G31" s="31">
        <v>11</v>
      </c>
      <c r="H31" s="32">
        <v>36.666666666666664</v>
      </c>
      <c r="I31" s="31">
        <v>16</v>
      </c>
      <c r="J31" s="32">
        <v>60.377358490566039</v>
      </c>
      <c r="K31" s="31">
        <v>27</v>
      </c>
      <c r="L31" s="32">
        <v>47.787610619469028</v>
      </c>
      <c r="M31" s="31">
        <v>11</v>
      </c>
      <c r="N31" s="32">
        <v>36.666666666666664</v>
      </c>
      <c r="O31" s="31">
        <v>17</v>
      </c>
      <c r="P31" s="33">
        <v>64.15094339622641</v>
      </c>
      <c r="Q31" s="31">
        <v>28</v>
      </c>
      <c r="R31" s="32">
        <v>49.557522123893804</v>
      </c>
      <c r="S31" s="31">
        <v>25</v>
      </c>
      <c r="T31" s="32">
        <v>83.333333333333343</v>
      </c>
      <c r="U31" s="31">
        <v>17</v>
      </c>
      <c r="V31" s="33">
        <v>64.15094339622641</v>
      </c>
      <c r="W31" s="31">
        <v>42</v>
      </c>
      <c r="X31" s="32">
        <v>74.336283185840713</v>
      </c>
      <c r="Y31" s="31">
        <v>25</v>
      </c>
      <c r="Z31" s="32">
        <v>83.333333333333343</v>
      </c>
      <c r="AA31" s="31">
        <v>17</v>
      </c>
      <c r="AB31" s="33">
        <v>64.15094339622641</v>
      </c>
      <c r="AC31" s="31">
        <v>42</v>
      </c>
      <c r="AD31" s="32">
        <v>74.336283185840713</v>
      </c>
    </row>
    <row r="32" spans="1:30" ht="19.5" customHeight="1" thickBot="1" x14ac:dyDescent="0.25">
      <c r="A32" s="39" t="s">
        <v>4</v>
      </c>
      <c r="B32" s="40"/>
      <c r="C32" s="41"/>
      <c r="D32" s="42">
        <f>SUM(D10:D31)</f>
        <v>1920.77</v>
      </c>
      <c r="E32" s="42">
        <f>SUM(E10:E31)</f>
        <v>1950.8200000000002</v>
      </c>
      <c r="F32" s="42">
        <f>SUM(F10:F31)</f>
        <v>3871.59</v>
      </c>
      <c r="G32" s="42">
        <f>SUM(G10:G31)</f>
        <v>1273</v>
      </c>
      <c r="H32" s="43">
        <f>G32/D32*100</f>
        <v>66.275504094712005</v>
      </c>
      <c r="I32" s="42">
        <f>SUM(I10:I31)</f>
        <v>1289</v>
      </c>
      <c r="J32" s="43">
        <f>I32/E32*100</f>
        <v>66.074778810961547</v>
      </c>
      <c r="K32" s="42">
        <f>SUM(K10:K31)</f>
        <v>2562</v>
      </c>
      <c r="L32" s="43">
        <f>K32/F32*100</f>
        <v>66.174362471232755</v>
      </c>
      <c r="M32" s="42">
        <f>SUM(M10:M31)</f>
        <v>1375</v>
      </c>
      <c r="N32" s="43">
        <f>M32/D32*100</f>
        <v>71.585874414948165</v>
      </c>
      <c r="O32" s="42">
        <f>SUM(O10:O31)</f>
        <v>1308</v>
      </c>
      <c r="P32" s="44">
        <f>O32/E32*100</f>
        <v>67.04872822710449</v>
      </c>
      <c r="Q32" s="42">
        <f>SUM(Q10:Q31)</f>
        <v>2683</v>
      </c>
      <c r="R32" s="43">
        <f>Q32/F32*100</f>
        <v>69.299693407618051</v>
      </c>
      <c r="S32" s="42">
        <f>SUM(S10:S31)</f>
        <v>1660</v>
      </c>
      <c r="T32" s="43">
        <f>S32/D32*100</f>
        <v>86.423673839137422</v>
      </c>
      <c r="U32" s="42">
        <f>SUM(U10:U31)</f>
        <v>1534</v>
      </c>
      <c r="V32" s="44">
        <f>U32/E32*100</f>
        <v>78.633600229647016</v>
      </c>
      <c r="W32" s="42">
        <f>SUM(W10:W31)</f>
        <v>3194</v>
      </c>
      <c r="X32" s="43">
        <f>W32/F32*100</f>
        <v>82.49840504805519</v>
      </c>
      <c r="Y32" s="42">
        <f>SUM(Y10:Y31)</f>
        <v>1741</v>
      </c>
      <c r="Z32" s="43">
        <f>Y32/D32*100</f>
        <v>90.640732622854387</v>
      </c>
      <c r="AA32" s="42">
        <f>SUM(AA10:AA31)</f>
        <v>1622</v>
      </c>
      <c r="AB32" s="43">
        <f>AA32/E32*100</f>
        <v>83.144523841256486</v>
      </c>
      <c r="AC32" s="42">
        <f>SUM(AC10:AC31)</f>
        <v>3363</v>
      </c>
      <c r="AD32" s="43">
        <f>AC32/F32*100</f>
        <v>86.863536686477644</v>
      </c>
    </row>
    <row r="33" spans="1:30" ht="15.75" customHeight="1" x14ac:dyDescent="0.2">
      <c r="A33" s="45"/>
      <c r="B33" s="45"/>
      <c r="C33" s="45"/>
      <c r="D33" s="45"/>
      <c r="E33" s="4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46" t="s">
        <v>3</v>
      </c>
      <c r="B34" s="4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46" t="s">
        <v>2</v>
      </c>
      <c r="B35" s="4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46"/>
      <c r="B36" s="47" t="s">
        <v>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4"/>
      <c r="B37" s="46" t="s">
        <v>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</sheetData>
  <mergeCells count="25">
    <mergeCell ref="M7:N7"/>
    <mergeCell ref="O7:P7"/>
    <mergeCell ref="Y6:AD6"/>
    <mergeCell ref="AC7:AD7"/>
    <mergeCell ref="A32:C32"/>
    <mergeCell ref="Q7:R7"/>
    <mergeCell ref="S7:T7"/>
    <mergeCell ref="Y7:Z7"/>
    <mergeCell ref="AA7:AB7"/>
    <mergeCell ref="A2:AD2"/>
    <mergeCell ref="A3:AD3"/>
    <mergeCell ref="A1:AD1"/>
    <mergeCell ref="A5:A8"/>
    <mergeCell ref="B5:B8"/>
    <mergeCell ref="C5:C8"/>
    <mergeCell ref="D5:F7"/>
    <mergeCell ref="G5:AD5"/>
    <mergeCell ref="U7:V7"/>
    <mergeCell ref="W7:X7"/>
    <mergeCell ref="M6:R6"/>
    <mergeCell ref="S6:X6"/>
    <mergeCell ref="G6:L6"/>
    <mergeCell ref="G7:H7"/>
    <mergeCell ref="I7:J7"/>
    <mergeCell ref="K7:L7"/>
  </mergeCells>
  <printOptions horizontalCentered="1"/>
  <pageMargins left="0.75" right="0.66" top="1.1499999999999999" bottom="0.9" header="0" footer="0"/>
  <pageSetup paperSize="9" scale="40" orientation="landscape" r:id="rId1"/>
  <ignoredErrors>
    <ignoredError sqref="D32:G32 I32 K32 M32:AD32" formulaRange="1"/>
    <ignoredError sqref="H32 J32 L3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2025-07-17T02:58:12Z</cp:lastPrinted>
  <dcterms:created xsi:type="dcterms:W3CDTF">2025-07-17T02:57:17Z</dcterms:created>
  <dcterms:modified xsi:type="dcterms:W3CDTF">2025-07-17T03:42:26Z</dcterms:modified>
</cp:coreProperties>
</file>