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C6C8874F-17ED-4042-8A85-491F5217C4E5}" xr6:coauthVersionLast="47" xr6:coauthVersionMax="47" xr10:uidLastSave="{00000000-0000-0000-0000-000000000000}"/>
  <bookViews>
    <workbookView xWindow="-120" yWindow="-120" windowWidth="20730" windowHeight="11040" xr2:uid="{669DE059-A045-4567-9B0E-09FE35D3F5F5}"/>
  </bookViews>
  <sheets>
    <sheet name="7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D30" i="1"/>
</calcChain>
</file>

<file path=xl/sharedStrings.xml><?xml version="1.0" encoding="utf-8"?>
<sst xmlns="http://schemas.openxmlformats.org/spreadsheetml/2006/main" count="56" uniqueCount="44">
  <si>
    <t>PELAYANAN KESEHATAN PENDERITA DIABETES MELITUS (DM) MENURUT KECAMATAN DAN PUSKESMAS</t>
  </si>
  <si>
    <t>NO</t>
  </si>
  <si>
    <t>KECAMATAN</t>
  </si>
  <si>
    <t>PUSKESMAS</t>
  </si>
  <si>
    <t xml:space="preserve">JUMLAH PENDERITA DM  </t>
  </si>
  <si>
    <t>PENDERITA DM YANG MENDAPATKAN PELAYANAN KESEHATAN SESUAI STANDAR</t>
  </si>
  <si>
    <t>JUMLAH</t>
  </si>
  <si>
    <t>%</t>
  </si>
  <si>
    <t>JUMLAH (KAB/KOTA)</t>
  </si>
  <si>
    <t>Sumber: Seksi PTM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</si>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</sst>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vertical="center"/>
    </xf>
    <xf numFmtId="37" fontId="3" fillId="0" borderId="7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7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A853-DDD5-4417-9492-BBB656C16777}">
  <sheetPr>
    <tabColor rgb="FFFF0000"/>
    <pageSetUpPr fitToPage="1"/>
  </sheetPr>
  <dimension ref="A1:Z998"/>
  <sheetViews>
    <sheetView tabSelected="1" view="pageBreakPreview" zoomScale="60" zoomScaleNormal="100" workbookViewId="0">
      <selection sqref="A1:F1"/>
    </sheetView>
  </sheetViews>
  <sheetFormatPr defaultColWidth="14.42578125" defaultRowHeight="15" customHeight="1" x14ac:dyDescent="0.2"/>
  <cols>
    <col min="1" max="1" width="5.7109375" style="2" customWidth="1"/>
    <col min="2" max="2" width="27.28515625" style="2" customWidth="1"/>
    <col min="3" max="6" width="25.7109375" style="2" customWidth="1"/>
    <col min="7" max="26" width="9.28515625" style="2" customWidth="1"/>
    <col min="27" max="16384" width="14.42578125" style="2"/>
  </cols>
  <sheetData>
    <row r="1" spans="1:26" ht="18" x14ac:dyDescent="0.25">
      <c r="A1" s="28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x14ac:dyDescent="0.2">
      <c r="A2" s="28" t="s">
        <v>10</v>
      </c>
      <c r="B2" s="28"/>
      <c r="C2" s="28"/>
      <c r="D2" s="28"/>
      <c r="E2" s="28"/>
      <c r="F2" s="2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x14ac:dyDescent="0.2">
      <c r="A3" s="28" t="s">
        <v>11</v>
      </c>
      <c r="B3" s="28"/>
      <c r="C3" s="28"/>
      <c r="D3" s="28"/>
      <c r="E3" s="28"/>
      <c r="F3" s="2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7.25" customHeight="1" x14ac:dyDescent="0.2">
      <c r="A5" s="3" t="s">
        <v>1</v>
      </c>
      <c r="B5" s="3" t="s">
        <v>2</v>
      </c>
      <c r="C5" s="3" t="s">
        <v>3</v>
      </c>
      <c r="D5" s="4" t="s">
        <v>4</v>
      </c>
      <c r="E5" s="5" t="s">
        <v>5</v>
      </c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2.25" customHeight="1" x14ac:dyDescent="0.2">
      <c r="A6" s="7"/>
      <c r="B6" s="7"/>
      <c r="C6" s="7"/>
      <c r="D6" s="8"/>
      <c r="E6" s="9" t="s">
        <v>6</v>
      </c>
      <c r="F6" s="9" t="s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customHeight="1" x14ac:dyDescent="0.2">
      <c r="A8" s="13">
        <v>1</v>
      </c>
      <c r="B8" s="14" t="s">
        <v>12</v>
      </c>
      <c r="C8" s="14" t="s">
        <v>26</v>
      </c>
      <c r="D8" s="15">
        <v>45</v>
      </c>
      <c r="E8" s="16">
        <v>37</v>
      </c>
      <c r="F8" s="17">
        <v>82.222222222222214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18">
        <v>2</v>
      </c>
      <c r="B9" s="14" t="s">
        <v>12</v>
      </c>
      <c r="C9" s="14" t="s">
        <v>27</v>
      </c>
      <c r="D9" s="19">
        <v>118</v>
      </c>
      <c r="E9" s="20">
        <v>180</v>
      </c>
      <c r="F9" s="21">
        <v>152.54237288135593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18">
        <v>3</v>
      </c>
      <c r="B10" s="14" t="s">
        <v>12</v>
      </c>
      <c r="C10" s="14" t="s">
        <v>28</v>
      </c>
      <c r="D10" s="19">
        <v>139</v>
      </c>
      <c r="E10" s="20">
        <v>33</v>
      </c>
      <c r="F10" s="21">
        <v>23.741007194244602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18">
        <v>4</v>
      </c>
      <c r="B11" s="14" t="s">
        <v>13</v>
      </c>
      <c r="C11" s="14" t="s">
        <v>29</v>
      </c>
      <c r="D11" s="19">
        <v>114</v>
      </c>
      <c r="E11" s="20">
        <v>68</v>
      </c>
      <c r="F11" s="21">
        <v>59.649122807017541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18">
        <v>5</v>
      </c>
      <c r="B12" s="14" t="s">
        <v>13</v>
      </c>
      <c r="C12" s="14" t="s">
        <v>13</v>
      </c>
      <c r="D12" s="19">
        <v>112</v>
      </c>
      <c r="E12" s="20">
        <v>42</v>
      </c>
      <c r="F12" s="21">
        <v>37.5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18">
        <v>6</v>
      </c>
      <c r="B13" s="14" t="s">
        <v>14</v>
      </c>
      <c r="C13" s="14" t="s">
        <v>30</v>
      </c>
      <c r="D13" s="19">
        <v>58</v>
      </c>
      <c r="E13" s="20">
        <v>7</v>
      </c>
      <c r="F13" s="21">
        <v>12.068965517241379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18">
        <v>7</v>
      </c>
      <c r="B14" s="14" t="s">
        <v>14</v>
      </c>
      <c r="C14" s="14" t="s">
        <v>31</v>
      </c>
      <c r="D14" s="19">
        <v>84</v>
      </c>
      <c r="E14" s="20">
        <v>12</v>
      </c>
      <c r="F14" s="21">
        <v>14.285714285714285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18">
        <v>8</v>
      </c>
      <c r="B15" s="14" t="s">
        <v>15</v>
      </c>
      <c r="C15" s="14" t="s">
        <v>32</v>
      </c>
      <c r="D15" s="19">
        <v>106</v>
      </c>
      <c r="E15" s="20">
        <v>13</v>
      </c>
      <c r="F15" s="21">
        <v>12.264150943396226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8">
        <v>9</v>
      </c>
      <c r="B16" s="14" t="s">
        <v>16</v>
      </c>
      <c r="C16" s="14" t="s">
        <v>33</v>
      </c>
      <c r="D16" s="19">
        <v>111</v>
      </c>
      <c r="E16" s="20">
        <v>33</v>
      </c>
      <c r="F16" s="21">
        <v>29.72972972972973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18">
        <v>10</v>
      </c>
      <c r="B17" s="14" t="s">
        <v>17</v>
      </c>
      <c r="C17" s="14" t="s">
        <v>34</v>
      </c>
      <c r="D17" s="19">
        <v>137</v>
      </c>
      <c r="E17" s="20">
        <v>38</v>
      </c>
      <c r="F17" s="21">
        <v>27.737226277372262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18">
        <v>11</v>
      </c>
      <c r="B18" s="14" t="s">
        <v>18</v>
      </c>
      <c r="C18" s="14" t="s">
        <v>35</v>
      </c>
      <c r="D18" s="19">
        <v>74</v>
      </c>
      <c r="E18" s="20">
        <v>8</v>
      </c>
      <c r="F18" s="21">
        <v>10.810810810810811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18">
        <v>12</v>
      </c>
      <c r="B19" s="14" t="s">
        <v>19</v>
      </c>
      <c r="C19" s="14" t="s">
        <v>19</v>
      </c>
      <c r="D19" s="19">
        <v>81</v>
      </c>
      <c r="E19" s="20">
        <v>73</v>
      </c>
      <c r="F19" s="21">
        <v>90.123456790123456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18">
        <v>13</v>
      </c>
      <c r="B20" s="14" t="s">
        <v>20</v>
      </c>
      <c r="C20" s="14" t="s">
        <v>36</v>
      </c>
      <c r="D20" s="19">
        <v>114</v>
      </c>
      <c r="E20" s="20">
        <v>110</v>
      </c>
      <c r="F20" s="21">
        <v>96.491228070175438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18">
        <v>14</v>
      </c>
      <c r="B21" s="14" t="s">
        <v>21</v>
      </c>
      <c r="C21" s="14" t="s">
        <v>37</v>
      </c>
      <c r="D21" s="19">
        <v>127</v>
      </c>
      <c r="E21" s="20">
        <v>211</v>
      </c>
      <c r="F21" s="21">
        <v>166.14173228346456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18">
        <v>15</v>
      </c>
      <c r="B22" s="14" t="s">
        <v>22</v>
      </c>
      <c r="C22" s="14" t="s">
        <v>22</v>
      </c>
      <c r="D22" s="19">
        <v>67</v>
      </c>
      <c r="E22" s="20">
        <v>138</v>
      </c>
      <c r="F22" s="21">
        <v>205.97014925373136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">
      <c r="A23" s="18">
        <v>16</v>
      </c>
      <c r="B23" s="14" t="s">
        <v>23</v>
      </c>
      <c r="C23" s="14" t="s">
        <v>38</v>
      </c>
      <c r="D23" s="19">
        <v>79</v>
      </c>
      <c r="E23" s="20">
        <v>28</v>
      </c>
      <c r="F23" s="21">
        <v>35.443037974683541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">
      <c r="A24" s="18">
        <v>17</v>
      </c>
      <c r="B24" s="14" t="s">
        <v>23</v>
      </c>
      <c r="C24" s="14" t="s">
        <v>23</v>
      </c>
      <c r="D24" s="19">
        <v>81</v>
      </c>
      <c r="E24" s="20">
        <v>16</v>
      </c>
      <c r="F24" s="21">
        <v>19.753086419753085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18">
        <v>18</v>
      </c>
      <c r="B25" s="14" t="s">
        <v>24</v>
      </c>
      <c r="C25" s="14" t="s">
        <v>39</v>
      </c>
      <c r="D25" s="19">
        <v>140</v>
      </c>
      <c r="E25" s="20">
        <v>30</v>
      </c>
      <c r="F25" s="21">
        <v>21.428571428571427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18">
        <v>19</v>
      </c>
      <c r="B26" s="14" t="s">
        <v>24</v>
      </c>
      <c r="C26" s="14" t="s">
        <v>40</v>
      </c>
      <c r="D26" s="19">
        <v>61</v>
      </c>
      <c r="E26" s="20">
        <v>47</v>
      </c>
      <c r="F26" s="21">
        <v>77.049180327868854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18">
        <v>20</v>
      </c>
      <c r="B27" s="14" t="s">
        <v>25</v>
      </c>
      <c r="C27" s="14" t="s">
        <v>41</v>
      </c>
      <c r="D27" s="19">
        <v>141</v>
      </c>
      <c r="E27" s="20">
        <v>112</v>
      </c>
      <c r="F27" s="21">
        <v>79.432624113475185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18">
        <v>21</v>
      </c>
      <c r="B28" s="14" t="s">
        <v>25</v>
      </c>
      <c r="C28" s="14" t="s">
        <v>42</v>
      </c>
      <c r="D28" s="19">
        <v>68</v>
      </c>
      <c r="E28" s="20">
        <v>8</v>
      </c>
      <c r="F28" s="21">
        <v>11.76470588235294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18">
        <v>22</v>
      </c>
      <c r="B29" s="14" t="s">
        <v>25</v>
      </c>
      <c r="C29" s="14" t="s">
        <v>43</v>
      </c>
      <c r="D29" s="19">
        <v>52</v>
      </c>
      <c r="E29" s="20">
        <v>22</v>
      </c>
      <c r="F29" s="21">
        <v>42.307692307692307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 thickBot="1" x14ac:dyDescent="0.25">
      <c r="A30" s="30" t="s">
        <v>8</v>
      </c>
      <c r="B30" s="31"/>
      <c r="C30" s="32"/>
      <c r="D30" s="22">
        <f t="shared" ref="D30:E30" si="0">SUM(D8:D29)</f>
        <v>2109</v>
      </c>
      <c r="E30" s="23">
        <f t="shared" si="0"/>
        <v>1266</v>
      </c>
      <c r="F30" s="24">
        <f>E30/D30*100</f>
        <v>60.028449502133711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25"/>
      <c r="D31" s="26"/>
      <c r="E31" s="26"/>
      <c r="F31" s="2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27" t="s">
        <v>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9">
    <mergeCell ref="A30:C30"/>
    <mergeCell ref="A1:F1"/>
    <mergeCell ref="A5:A6"/>
    <mergeCell ref="B5:B6"/>
    <mergeCell ref="C5:C6"/>
    <mergeCell ref="D5:D6"/>
    <mergeCell ref="E5:F5"/>
    <mergeCell ref="A2:F2"/>
    <mergeCell ref="A3:F3"/>
  </mergeCells>
  <printOptions horizontalCentered="1"/>
  <pageMargins left="1.48" right="0.9" top="1.1499999999999999" bottom="0.9" header="0" footer="0"/>
  <pageSetup paperSize="9" scale="71" orientation="landscape" r:id="rId1"/>
  <ignoredErrors>
    <ignoredError sqref="D30:E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2025-07-18T02:34:17Z</dcterms:created>
  <dcterms:modified xsi:type="dcterms:W3CDTF">2025-07-18T02:35:52Z</dcterms:modified>
</cp:coreProperties>
</file>