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96F9DD96-930C-428C-A42E-EBB79C338E84}" xr6:coauthVersionLast="47" xr6:coauthVersionMax="47" xr10:uidLastSave="{00000000-0000-0000-0000-000000000000}"/>
  <bookViews>
    <workbookView xWindow="-120" yWindow="-120" windowWidth="20730" windowHeight="11040" xr2:uid="{3A2CC954-A63B-4360-BE57-953E2C6C2009}"/>
  </bookViews>
  <sheets>
    <sheet name="59" sheetId="1" r:id="rId1"/>
  </sheets>
  <definedNames>
    <definedName name="_xlnm.Print_Area" localSheetId="0">'59'!$A$1:$G$21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C14" i="1"/>
  <c r="E13" i="1"/>
  <c r="E12" i="1"/>
  <c r="E11" i="1"/>
  <c r="E10" i="1"/>
  <c r="E9" i="1"/>
  <c r="E8" i="1"/>
  <c r="E14" i="1" s="1"/>
</calcChain>
</file>

<file path=xl/sharedStrings.xml><?xml version="1.0" encoding="utf-8"?>
<sst xmlns="http://schemas.openxmlformats.org/spreadsheetml/2006/main" count="23" uniqueCount="23">
  <si>
    <t>JUMLAH KASUS HIV MENURUT JENIS KELAMIN DAN KELOMPOK UMUR</t>
  </si>
  <si>
    <t>NO</t>
  </si>
  <si>
    <t>KELOMPOK UMUR</t>
  </si>
  <si>
    <t>KASUS H I V</t>
  </si>
  <si>
    <t>L</t>
  </si>
  <si>
    <t>P</t>
  </si>
  <si>
    <t>L+P</t>
  </si>
  <si>
    <t>PROPORSI KELOMPOK UMUR</t>
  </si>
  <si>
    <t>5 - 14 TAHUN</t>
  </si>
  <si>
    <t>15 - 19 TAHUN</t>
  </si>
  <si>
    <t>20 - 24 TAHUN</t>
  </si>
  <si>
    <t>25 - 49 TAHUN</t>
  </si>
  <si>
    <t>JUMLAH (KAB/KOTA)</t>
  </si>
  <si>
    <t>PROPORSI JENIS KELAMIN</t>
  </si>
  <si>
    <t xml:space="preserve">Jumlah estimasi  orang  dengan risiko terinfeksi HIV </t>
  </si>
  <si>
    <t>Jumlah orang dengan risiko terinfeksi HIV yang mendapatkan pelayanan sesuai standar</t>
  </si>
  <si>
    <t xml:space="preserve">Persentase orang dengan risiko terinfeksi HIV mendapatkan 
pelayanan  deteksi dini HIV sesuai standar
</t>
  </si>
  <si>
    <t>Sumber: Seksi P2PM Dinkes Seluma</t>
  </si>
  <si>
    <t>Keterangan: Jumlah kasus adalah seluruh kasus baru yang ada di wilayah kerja puskesmas tersebut termasuk kasus yang ditemukan di RS</t>
  </si>
  <si>
    <t>KABUPATEN SELUMA</t>
  </si>
  <si>
    <t>TAHUN 2024</t>
  </si>
  <si>
    <t>≤ 4 TAHUN</t>
  </si>
  <si>
    <t>≥ 50 TAHUN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</si>
</sst>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Cambria"/>
      <family val="1"/>
    </font>
    <font>
      <sz val="16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0" borderId="6" xfId="0" applyFont="1" applyBorder="1"/>
    <xf numFmtId="0" fontId="5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37" fontId="3" fillId="0" borderId="8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37" fontId="5" fillId="0" borderId="7" xfId="0" applyNumberFormat="1" applyFont="1" applyBorder="1" applyAlignment="1">
      <alignment vertical="center"/>
    </xf>
    <xf numFmtId="37" fontId="5" fillId="0" borderId="5" xfId="0" applyNumberFormat="1" applyFont="1" applyBorder="1" applyAlignment="1">
      <alignment vertical="center"/>
    </xf>
    <xf numFmtId="37" fontId="5" fillId="2" borderId="5" xfId="0" applyNumberFormat="1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5" fillId="2" borderId="11" xfId="0" applyNumberFormat="1" applyFont="1" applyFill="1" applyBorder="1" applyAlignment="1">
      <alignment vertical="center"/>
    </xf>
    <xf numFmtId="164" fontId="5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164" fontId="5" fillId="0" borderId="15" xfId="0" applyNumberFormat="1" applyFont="1" applyBorder="1" applyAlignment="1">
      <alignment vertical="center"/>
    </xf>
    <xf numFmtId="37" fontId="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12" xfId="0" applyFont="1" applyBorder="1" applyAlignment="1">
      <alignment horizontal="left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A1EF6-AE74-4FE6-8DDB-DC46BE9A1991}">
  <sheetPr>
    <tabColor rgb="FFFF0000"/>
    <pageSetUpPr fitToPage="1"/>
  </sheetPr>
  <dimension ref="A1:Z998"/>
  <sheetViews>
    <sheetView tabSelected="1" view="pageBreakPreview" zoomScale="80" zoomScaleNormal="100" zoomScaleSheetLayoutView="80" workbookViewId="0">
      <selection activeCell="F6" sqref="F6"/>
    </sheetView>
  </sheetViews>
  <sheetFormatPr defaultColWidth="14.42578125" defaultRowHeight="15" customHeight="1" x14ac:dyDescent="0.2"/>
  <cols>
    <col min="1" max="1" width="5.7109375" style="4" customWidth="1"/>
    <col min="2" max="2" width="35.5703125" style="4" customWidth="1"/>
    <col min="3" max="4" width="14.7109375" style="4" customWidth="1"/>
    <col min="5" max="5" width="14.28515625" style="4" customWidth="1"/>
    <col min="6" max="6" width="25.7109375" style="4" customWidth="1"/>
    <col min="7" max="7" width="12.42578125" style="4" customWidth="1"/>
    <col min="8" max="13" width="10.7109375" style="4" customWidth="1"/>
    <col min="14" max="14" width="12.42578125" style="4" customWidth="1"/>
    <col min="15" max="15" width="11.7109375" style="4" customWidth="1"/>
    <col min="16" max="26" width="9.28515625" style="4" customWidth="1"/>
    <col min="27" max="16384" width="14.42578125" style="4"/>
  </cols>
  <sheetData>
    <row r="1" spans="1:26" ht="20.25" x14ac:dyDescent="0.3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25" x14ac:dyDescent="0.2">
      <c r="A2" s="1" t="s">
        <v>19</v>
      </c>
      <c r="B2" s="1"/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0.25" x14ac:dyDescent="0.2">
      <c r="A3" s="1" t="s">
        <v>20</v>
      </c>
      <c r="B3" s="1"/>
      <c r="C3" s="1"/>
      <c r="D3" s="1"/>
      <c r="E3" s="1"/>
      <c r="F3" s="1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thickBot="1" x14ac:dyDescent="0.25">
      <c r="A4" s="5"/>
      <c r="B4" s="5"/>
      <c r="C4" s="5"/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9" customHeight="1" x14ac:dyDescent="0.2">
      <c r="A5" s="6" t="s">
        <v>1</v>
      </c>
      <c r="B5" s="7" t="s">
        <v>2</v>
      </c>
      <c r="C5" s="8" t="s">
        <v>3</v>
      </c>
      <c r="D5" s="9"/>
      <c r="E5" s="9"/>
      <c r="F5" s="10"/>
      <c r="G5" s="11"/>
      <c r="H5" s="12"/>
      <c r="I5" s="13"/>
      <c r="J5" s="13"/>
      <c r="K5" s="12"/>
      <c r="L5" s="13"/>
      <c r="M5" s="13"/>
      <c r="N5" s="11"/>
      <c r="O5" s="11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5" customHeight="1" x14ac:dyDescent="0.2">
      <c r="A6" s="14"/>
      <c r="B6" s="14"/>
      <c r="C6" s="15" t="s">
        <v>4</v>
      </c>
      <c r="D6" s="15" t="s">
        <v>5</v>
      </c>
      <c r="E6" s="15" t="s">
        <v>6</v>
      </c>
      <c r="F6" s="15" t="s">
        <v>7</v>
      </c>
      <c r="G6" s="11"/>
      <c r="H6" s="11"/>
      <c r="I6" s="11"/>
      <c r="J6" s="11"/>
      <c r="K6" s="11"/>
      <c r="L6" s="11"/>
      <c r="M6" s="11"/>
      <c r="N6" s="11"/>
      <c r="O6" s="11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x14ac:dyDescent="0.2">
      <c r="A7" s="16">
        <v>1</v>
      </c>
      <c r="B7" s="16">
        <v>2</v>
      </c>
      <c r="C7" s="16">
        <v>3</v>
      </c>
      <c r="D7" s="16">
        <v>4</v>
      </c>
      <c r="E7" s="16">
        <v>5</v>
      </c>
      <c r="F7" s="16">
        <v>6</v>
      </c>
      <c r="G7" s="17"/>
      <c r="H7" s="17"/>
      <c r="I7" s="17"/>
      <c r="J7" s="17"/>
      <c r="K7" s="17"/>
      <c r="L7" s="17"/>
      <c r="M7" s="17"/>
      <c r="N7" s="17"/>
      <c r="O7" s="17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24.75" customHeight="1" x14ac:dyDescent="0.2">
      <c r="A8" s="19">
        <v>1</v>
      </c>
      <c r="B8" s="19" t="s">
        <v>21</v>
      </c>
      <c r="C8" s="20">
        <v>0</v>
      </c>
      <c r="D8" s="20">
        <v>0</v>
      </c>
      <c r="E8" s="20">
        <f t="shared" ref="E8:E13" si="0">SUM(C8:D8)</f>
        <v>0</v>
      </c>
      <c r="F8" s="21">
        <v>0</v>
      </c>
      <c r="G8" s="3"/>
      <c r="H8" s="22"/>
      <c r="I8" s="22"/>
      <c r="J8" s="22"/>
      <c r="K8" s="22"/>
      <c r="L8" s="22"/>
      <c r="M8" s="22"/>
      <c r="N8" s="2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2">
      <c r="A9" s="19">
        <v>2</v>
      </c>
      <c r="B9" s="19" t="s">
        <v>8</v>
      </c>
      <c r="C9" s="20">
        <v>0</v>
      </c>
      <c r="D9" s="20">
        <v>0</v>
      </c>
      <c r="E9" s="20">
        <f t="shared" si="0"/>
        <v>0</v>
      </c>
      <c r="F9" s="21">
        <v>0</v>
      </c>
      <c r="G9" s="3"/>
      <c r="H9" s="22"/>
      <c r="I9" s="22"/>
      <c r="J9" s="22"/>
      <c r="K9" s="22"/>
      <c r="L9" s="22"/>
      <c r="M9" s="22"/>
      <c r="N9" s="22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4.75" customHeight="1" x14ac:dyDescent="0.2">
      <c r="A10" s="19">
        <v>3</v>
      </c>
      <c r="B10" s="19" t="s">
        <v>9</v>
      </c>
      <c r="C10" s="20">
        <v>0</v>
      </c>
      <c r="D10" s="20">
        <v>0</v>
      </c>
      <c r="E10" s="20">
        <f t="shared" si="0"/>
        <v>0</v>
      </c>
      <c r="F10" s="21">
        <v>0</v>
      </c>
      <c r="G10" s="3"/>
      <c r="H10" s="22"/>
      <c r="I10" s="22"/>
      <c r="J10" s="22"/>
      <c r="K10" s="22"/>
      <c r="L10" s="22"/>
      <c r="M10" s="22"/>
      <c r="N10" s="22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4.75" customHeight="1" x14ac:dyDescent="0.2">
      <c r="A11" s="19">
        <v>4</v>
      </c>
      <c r="B11" s="19" t="s">
        <v>10</v>
      </c>
      <c r="C11" s="20">
        <v>0</v>
      </c>
      <c r="D11" s="20">
        <v>0</v>
      </c>
      <c r="E11" s="20">
        <f t="shared" si="0"/>
        <v>0</v>
      </c>
      <c r="F11" s="21">
        <v>0</v>
      </c>
      <c r="G11" s="3"/>
      <c r="H11" s="22"/>
      <c r="I11" s="22"/>
      <c r="J11" s="22"/>
      <c r="K11" s="22"/>
      <c r="L11" s="22"/>
      <c r="M11" s="22"/>
      <c r="N11" s="22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4.75" customHeight="1" x14ac:dyDescent="0.2">
      <c r="A12" s="19">
        <v>5</v>
      </c>
      <c r="B12" s="19" t="s">
        <v>11</v>
      </c>
      <c r="C12" s="20">
        <v>0</v>
      </c>
      <c r="D12" s="20">
        <v>0</v>
      </c>
      <c r="E12" s="20">
        <f t="shared" si="0"/>
        <v>0</v>
      </c>
      <c r="F12" s="21">
        <v>0</v>
      </c>
      <c r="G12" s="3"/>
      <c r="H12" s="22"/>
      <c r="I12" s="22"/>
      <c r="J12" s="22"/>
      <c r="K12" s="22"/>
      <c r="L12" s="22"/>
      <c r="M12" s="22"/>
      <c r="N12" s="22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4.75" customHeight="1" x14ac:dyDescent="0.2">
      <c r="A13" s="19">
        <v>6</v>
      </c>
      <c r="B13" s="19" t="s">
        <v>22</v>
      </c>
      <c r="C13" s="20">
        <v>0</v>
      </c>
      <c r="D13" s="20">
        <v>0</v>
      </c>
      <c r="E13" s="20">
        <f t="shared" si="0"/>
        <v>0</v>
      </c>
      <c r="F13" s="21">
        <v>0</v>
      </c>
      <c r="G13" s="3"/>
      <c r="H13" s="22"/>
      <c r="I13" s="22"/>
      <c r="J13" s="22"/>
      <c r="K13" s="22"/>
      <c r="L13" s="22"/>
      <c r="M13" s="22"/>
      <c r="N13" s="22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4.75" customHeight="1" x14ac:dyDescent="0.2">
      <c r="A14" s="23" t="s">
        <v>12</v>
      </c>
      <c r="B14" s="24"/>
      <c r="C14" s="25">
        <f t="shared" ref="C14:E14" si="1">SUM(C8:C13)</f>
        <v>0</v>
      </c>
      <c r="D14" s="26">
        <f t="shared" si="1"/>
        <v>0</v>
      </c>
      <c r="E14" s="26">
        <f t="shared" si="1"/>
        <v>0</v>
      </c>
      <c r="F14" s="27"/>
      <c r="G14" s="3"/>
      <c r="H14" s="22"/>
      <c r="I14" s="22"/>
      <c r="J14" s="22"/>
      <c r="K14" s="22"/>
      <c r="L14" s="22"/>
      <c r="M14" s="22"/>
      <c r="N14" s="22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4.75" customHeight="1" x14ac:dyDescent="0.2">
      <c r="A15" s="28" t="s">
        <v>13</v>
      </c>
      <c r="B15" s="29"/>
      <c r="C15" s="30">
        <v>0</v>
      </c>
      <c r="D15" s="30">
        <v>0</v>
      </c>
      <c r="E15" s="31"/>
      <c r="F15" s="31"/>
      <c r="G15" s="3"/>
      <c r="H15" s="22"/>
      <c r="I15" s="22"/>
      <c r="J15" s="22"/>
      <c r="K15" s="22"/>
      <c r="L15" s="22"/>
      <c r="M15" s="22"/>
      <c r="N15" s="22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75" customHeight="1" x14ac:dyDescent="0.2">
      <c r="A16" s="23" t="s">
        <v>14</v>
      </c>
      <c r="B16" s="24"/>
      <c r="C16" s="32"/>
      <c r="D16" s="32"/>
      <c r="E16" s="32"/>
      <c r="F16" s="33"/>
      <c r="G16" s="3"/>
      <c r="H16" s="22"/>
      <c r="I16" s="22"/>
      <c r="J16" s="22"/>
      <c r="K16" s="22"/>
      <c r="L16" s="22"/>
      <c r="M16" s="22"/>
      <c r="N16" s="22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5.25" customHeight="1" x14ac:dyDescent="0.2">
      <c r="A17" s="40" t="s">
        <v>15</v>
      </c>
      <c r="B17" s="41"/>
      <c r="C17" s="41"/>
      <c r="D17" s="41"/>
      <c r="E17" s="42"/>
      <c r="F17" s="33"/>
      <c r="G17" s="3"/>
      <c r="H17" s="22"/>
      <c r="I17" s="22"/>
      <c r="J17" s="22"/>
      <c r="K17" s="22"/>
      <c r="L17" s="22"/>
      <c r="M17" s="22"/>
      <c r="N17" s="22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6" customHeight="1" thickBot="1" x14ac:dyDescent="0.25">
      <c r="A18" s="37" t="s">
        <v>16</v>
      </c>
      <c r="B18" s="38"/>
      <c r="C18" s="38"/>
      <c r="D18" s="38"/>
      <c r="E18" s="39"/>
      <c r="F18" s="34">
        <v>0</v>
      </c>
      <c r="G18" s="3"/>
      <c r="H18" s="22"/>
      <c r="I18" s="22"/>
      <c r="J18" s="22"/>
      <c r="K18" s="22"/>
      <c r="L18" s="22"/>
      <c r="M18" s="22"/>
      <c r="N18" s="22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7.25" customHeight="1" x14ac:dyDescent="0.2">
      <c r="A19" s="3"/>
      <c r="B19" s="3"/>
      <c r="C19" s="35"/>
      <c r="D19" s="35"/>
      <c r="E19" s="35"/>
      <c r="F19" s="35"/>
      <c r="G19" s="3"/>
      <c r="H19" s="22"/>
      <c r="I19" s="22"/>
      <c r="J19" s="22"/>
      <c r="K19" s="22"/>
      <c r="L19" s="22"/>
      <c r="M19" s="22"/>
      <c r="N19" s="22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36" t="s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6" t="s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10">
    <mergeCell ref="A18:E18"/>
    <mergeCell ref="A3:F3"/>
    <mergeCell ref="A2:F2"/>
    <mergeCell ref="A17:E17"/>
    <mergeCell ref="A1:F1"/>
    <mergeCell ref="A5:A6"/>
    <mergeCell ref="B5:B6"/>
    <mergeCell ref="C5:F5"/>
    <mergeCell ref="H5:J5"/>
    <mergeCell ref="K5:M5"/>
  </mergeCells>
  <printOptions horizontalCentered="1"/>
  <pageMargins left="1.41" right="0.9" top="1.1499999999999999" bottom="0.9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59</vt:lpstr>
      <vt:lpstr>'59'!Print_Area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2025-07-17T04:22:52Z</dcterms:created>
  <dcterms:modified xsi:type="dcterms:W3CDTF">2025-07-17T04:43:51Z</dcterms:modified>
</cp:coreProperties>
</file>