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22874A02-16CA-48C4-8F5E-6217F11C82D9}" xr6:coauthVersionLast="47" xr6:coauthVersionMax="47" xr10:uidLastSave="{00000000-0000-0000-0000-000000000000}"/>
  <bookViews>
    <workbookView xWindow="-120" yWindow="-120" windowWidth="20730" windowHeight="11040" xr2:uid="{8DE02EBF-0DE3-4E8F-BE15-E14121FE919E}"/>
  </bookViews>
  <sheets>
    <sheet name="8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X31" i="1" s="1"/>
  <c r="V31" i="1"/>
  <c r="T31" i="1"/>
  <c r="U31" i="1" s="1"/>
  <c r="S31" i="1"/>
  <c r="Q31" i="1"/>
  <c r="R31" i="1" s="1"/>
  <c r="P31" i="1"/>
  <c r="N31" i="1"/>
  <c r="O31" i="1" s="1"/>
  <c r="M31" i="1"/>
  <c r="K31" i="1"/>
  <c r="J31" i="1"/>
  <c r="L31" i="1" s="1"/>
  <c r="H31" i="1"/>
  <c r="G31" i="1"/>
  <c r="E31" i="1"/>
  <c r="D31" i="1"/>
  <c r="Y31" i="1" s="1"/>
  <c r="Z31" i="1" l="1"/>
  <c r="I31" i="1"/>
  <c r="AA31" i="1"/>
  <c r="F31" i="1"/>
</calcChain>
</file>

<file path=xl/sharedStrings.xml><?xml version="1.0" encoding="utf-8"?>
<sst xmlns="http://schemas.openxmlformats.org/spreadsheetml/2006/main" count="97" uniqueCount="58">
  <si>
    <t xml:space="preserve">PERSENTASE TEMPAT PENGELOLAAN PANGAN (TPP) YANG MEMENUHI SYARAT KESEHATAN  MENURUT KECAMATAN </t>
  </si>
  <si>
    <t>NO</t>
  </si>
  <si>
    <t>KECAMATAN</t>
  </si>
  <si>
    <t>PUSKESMAS</t>
  </si>
  <si>
    <t>JASA BOGA</t>
  </si>
  <si>
    <t>RESTORAN</t>
  </si>
  <si>
    <t>TPP TERTENTU</t>
  </si>
  <si>
    <t>DEPOT AIR MINUM</t>
  </si>
  <si>
    <t>RUMAH MAKAN</t>
  </si>
  <si>
    <t>KELOMPOK GERAI PANGAN JAJANAN</t>
  </si>
  <si>
    <t>SENTRA PANGAN JAJANAN/KANTIN</t>
  </si>
  <si>
    <t>TPP MEMENUHI SYARAT</t>
  </si>
  <si>
    <t>TERDAFTAR</t>
  </si>
  <si>
    <t>LAIK HSP</t>
  </si>
  <si>
    <t>TTP Memenuhi Syarat</t>
  </si>
  <si>
    <t>JUMLAH</t>
  </si>
  <si>
    <t>%</t>
  </si>
  <si>
    <t>2</t>
  </si>
  <si>
    <t>3</t>
  </si>
  <si>
    <t>7</t>
  </si>
  <si>
    <t>8</t>
  </si>
  <si>
    <t>9</t>
  </si>
  <si>
    <t>JUMLAH (KAB/KOTA)</t>
  </si>
  <si>
    <t>Sumber: Seksi Kesling dan Kesjaor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</si>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</sst>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2"/>
      <color rgb="FFC00000"/>
      <name val="Cambria"/>
      <family val="1"/>
    </font>
    <font>
      <b/>
      <sz val="12"/>
      <color rgb="FF000000"/>
      <name val="Cambria"/>
      <family val="1"/>
    </font>
    <font>
      <sz val="11"/>
      <name val="Cambria"/>
      <family val="1"/>
    </font>
    <font>
      <b/>
      <i/>
      <sz val="9"/>
      <color rgb="FF000000"/>
      <name val="Cambria"/>
      <family val="1"/>
    </font>
    <font>
      <sz val="9"/>
      <color theme="1"/>
      <name val="Cambria"/>
      <family val="1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b/>
      <sz val="18"/>
      <color rgb="FF000000"/>
      <name val="Cambria"/>
      <family val="1"/>
    </font>
    <font>
      <b/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CB5A-225E-40D5-A420-5EDBC5222A64}">
  <sheetPr>
    <tabColor rgb="FFFF0000"/>
    <pageSetUpPr fitToPage="1"/>
  </sheetPr>
  <dimension ref="A1:AB998"/>
  <sheetViews>
    <sheetView tabSelected="1" view="pageBreakPreview" zoomScale="60" zoomScaleNormal="100" workbookViewId="0">
      <selection activeCell="B10" sqref="B10"/>
    </sheetView>
  </sheetViews>
  <sheetFormatPr defaultColWidth="14.42578125" defaultRowHeight="15" customHeight="1" x14ac:dyDescent="0.2"/>
  <cols>
    <col min="1" max="1" width="5.28515625" style="2" customWidth="1"/>
    <col min="2" max="2" width="28" style="2" customWidth="1"/>
    <col min="3" max="3" width="20.5703125" style="2" customWidth="1"/>
    <col min="4" max="4" width="20.28515625" style="2" customWidth="1"/>
    <col min="5" max="5" width="12.28515625" style="2" customWidth="1"/>
    <col min="6" max="6" width="11.5703125" style="2" customWidth="1"/>
    <col min="7" max="7" width="14.28515625" style="2" customWidth="1"/>
    <col min="8" max="8" width="11" style="2" customWidth="1"/>
    <col min="9" max="9" width="11.28515625" style="2" customWidth="1"/>
    <col min="10" max="10" width="14.28515625" style="2" customWidth="1"/>
    <col min="11" max="11" width="10.28515625" style="2" customWidth="1"/>
    <col min="12" max="12" width="8.7109375" style="2" customWidth="1"/>
    <col min="13" max="13" width="14.28515625" style="2" customWidth="1"/>
    <col min="14" max="15" width="9.42578125" style="2" customWidth="1"/>
    <col min="16" max="16" width="14.28515625" style="2" customWidth="1"/>
    <col min="17" max="17" width="11.5703125" style="2" customWidth="1"/>
    <col min="18" max="18" width="12.28515625" style="2" customWidth="1"/>
    <col min="19" max="19" width="15.42578125" style="2" customWidth="1"/>
    <col min="20" max="20" width="12.7109375" style="2" customWidth="1"/>
    <col min="21" max="21" width="10.28515625" style="2" customWidth="1"/>
    <col min="22" max="22" width="14.28515625" style="2" customWidth="1"/>
    <col min="23" max="23" width="10.28515625" style="2" customWidth="1"/>
    <col min="24" max="24" width="11.7109375" style="2" customWidth="1"/>
    <col min="25" max="25" width="15.42578125" style="2" customWidth="1"/>
    <col min="26" max="26" width="9.42578125" style="2" customWidth="1"/>
    <col min="27" max="27" width="15.42578125" style="2" customWidth="1"/>
    <col min="28" max="28" width="5.7109375" style="2" customWidth="1"/>
    <col min="29" max="16384" width="14.42578125" style="2"/>
  </cols>
  <sheetData>
    <row r="1" spans="1:28" ht="22.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1"/>
    </row>
    <row r="2" spans="1:28" ht="18.7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"/>
    </row>
    <row r="3" spans="1:28" ht="21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4"/>
    </row>
    <row r="4" spans="1:28" ht="15.75" x14ac:dyDescent="0.25">
      <c r="A4" s="5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40.5" customHeight="1" x14ac:dyDescent="0.25">
      <c r="A5" s="8" t="s">
        <v>1</v>
      </c>
      <c r="B5" s="8" t="s">
        <v>2</v>
      </c>
      <c r="C5" s="8" t="s">
        <v>3</v>
      </c>
      <c r="D5" s="9" t="s">
        <v>4</v>
      </c>
      <c r="E5" s="10"/>
      <c r="F5" s="11"/>
      <c r="G5" s="12" t="s">
        <v>5</v>
      </c>
      <c r="H5" s="10"/>
      <c r="I5" s="11"/>
      <c r="J5" s="12" t="s">
        <v>6</v>
      </c>
      <c r="K5" s="10"/>
      <c r="L5" s="11"/>
      <c r="M5" s="12" t="s">
        <v>7</v>
      </c>
      <c r="N5" s="10"/>
      <c r="O5" s="11"/>
      <c r="P5" s="12" t="s">
        <v>8</v>
      </c>
      <c r="Q5" s="10"/>
      <c r="R5" s="11"/>
      <c r="S5" s="12" t="s">
        <v>9</v>
      </c>
      <c r="T5" s="10"/>
      <c r="U5" s="11"/>
      <c r="V5" s="12" t="s">
        <v>10</v>
      </c>
      <c r="W5" s="10"/>
      <c r="X5" s="11"/>
      <c r="Y5" s="12" t="s">
        <v>11</v>
      </c>
      <c r="Z5" s="10"/>
      <c r="AA5" s="11"/>
      <c r="AB5" s="7"/>
    </row>
    <row r="6" spans="1:28" ht="15" customHeight="1" x14ac:dyDescent="0.25">
      <c r="A6" s="13"/>
      <c r="B6" s="13"/>
      <c r="C6" s="13"/>
      <c r="D6" s="8" t="s">
        <v>12</v>
      </c>
      <c r="E6" s="9" t="s">
        <v>13</v>
      </c>
      <c r="F6" s="11"/>
      <c r="G6" s="8" t="s">
        <v>12</v>
      </c>
      <c r="H6" s="9" t="s">
        <v>13</v>
      </c>
      <c r="I6" s="11"/>
      <c r="J6" s="8" t="s">
        <v>12</v>
      </c>
      <c r="K6" s="9" t="s">
        <v>13</v>
      </c>
      <c r="L6" s="11"/>
      <c r="M6" s="8" t="s">
        <v>12</v>
      </c>
      <c r="N6" s="9" t="s">
        <v>13</v>
      </c>
      <c r="O6" s="11"/>
      <c r="P6" s="8" t="s">
        <v>12</v>
      </c>
      <c r="Q6" s="9" t="s">
        <v>13</v>
      </c>
      <c r="R6" s="11"/>
      <c r="S6" s="8" t="s">
        <v>12</v>
      </c>
      <c r="T6" s="9" t="s">
        <v>13</v>
      </c>
      <c r="U6" s="11"/>
      <c r="V6" s="8" t="s">
        <v>12</v>
      </c>
      <c r="W6" s="9" t="s">
        <v>13</v>
      </c>
      <c r="X6" s="11"/>
      <c r="Y6" s="8" t="s">
        <v>12</v>
      </c>
      <c r="Z6" s="9" t="s">
        <v>14</v>
      </c>
      <c r="AA6" s="11"/>
      <c r="AB6" s="7"/>
    </row>
    <row r="7" spans="1:28" ht="15.75" x14ac:dyDescent="0.25">
      <c r="A7" s="14"/>
      <c r="B7" s="14"/>
      <c r="C7" s="14"/>
      <c r="D7" s="14"/>
      <c r="E7" s="15" t="s">
        <v>15</v>
      </c>
      <c r="F7" s="15" t="s">
        <v>16</v>
      </c>
      <c r="G7" s="14"/>
      <c r="H7" s="15" t="s">
        <v>15</v>
      </c>
      <c r="I7" s="15" t="s">
        <v>16</v>
      </c>
      <c r="J7" s="14"/>
      <c r="K7" s="15" t="s">
        <v>15</v>
      </c>
      <c r="L7" s="15" t="s">
        <v>16</v>
      </c>
      <c r="M7" s="14"/>
      <c r="N7" s="15" t="s">
        <v>15</v>
      </c>
      <c r="O7" s="15" t="s">
        <v>16</v>
      </c>
      <c r="P7" s="14"/>
      <c r="Q7" s="15" t="s">
        <v>15</v>
      </c>
      <c r="R7" s="15" t="s">
        <v>16</v>
      </c>
      <c r="S7" s="14"/>
      <c r="T7" s="15" t="s">
        <v>15</v>
      </c>
      <c r="U7" s="15" t="s">
        <v>16</v>
      </c>
      <c r="V7" s="14"/>
      <c r="W7" s="15" t="s">
        <v>15</v>
      </c>
      <c r="X7" s="15" t="s">
        <v>16</v>
      </c>
      <c r="Y7" s="14"/>
      <c r="Z7" s="15" t="s">
        <v>15</v>
      </c>
      <c r="AA7" s="15" t="s">
        <v>16</v>
      </c>
      <c r="AB7" s="7"/>
    </row>
    <row r="8" spans="1:28" ht="14.25" x14ac:dyDescent="0.2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22</v>
      </c>
      <c r="Z8" s="16">
        <v>23</v>
      </c>
      <c r="AA8" s="16">
        <v>24</v>
      </c>
      <c r="AB8" s="17"/>
    </row>
    <row r="9" spans="1:28" ht="15.75" x14ac:dyDescent="0.25">
      <c r="A9" s="18">
        <v>1</v>
      </c>
      <c r="B9" s="19" t="s">
        <v>26</v>
      </c>
      <c r="C9" s="19" t="s">
        <v>40</v>
      </c>
      <c r="D9" s="20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3</v>
      </c>
      <c r="N9" s="18">
        <v>1</v>
      </c>
      <c r="O9" s="21">
        <v>33.333333333333329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10</v>
      </c>
      <c r="W9" s="18">
        <v>10</v>
      </c>
      <c r="X9" s="18">
        <v>100</v>
      </c>
      <c r="Y9" s="18">
        <v>13</v>
      </c>
      <c r="Z9" s="18">
        <v>13</v>
      </c>
      <c r="AA9" s="21">
        <v>100</v>
      </c>
      <c r="AB9" s="7"/>
    </row>
    <row r="10" spans="1:28" ht="15.75" x14ac:dyDescent="0.25">
      <c r="A10" s="22" t="s">
        <v>17</v>
      </c>
      <c r="B10" s="23" t="s">
        <v>26</v>
      </c>
      <c r="C10" s="23" t="s">
        <v>41</v>
      </c>
      <c r="D10" s="24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5</v>
      </c>
      <c r="N10" s="22">
        <v>1</v>
      </c>
      <c r="O10" s="25">
        <v>20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3</v>
      </c>
      <c r="W10" s="22">
        <v>3</v>
      </c>
      <c r="X10" s="25">
        <v>100</v>
      </c>
      <c r="Y10" s="22">
        <v>8</v>
      </c>
      <c r="Z10" s="22">
        <v>4</v>
      </c>
      <c r="AA10" s="25">
        <v>50</v>
      </c>
      <c r="AB10" s="7"/>
    </row>
    <row r="11" spans="1:28" ht="15.75" x14ac:dyDescent="0.25">
      <c r="A11" s="22" t="s">
        <v>18</v>
      </c>
      <c r="B11" s="23" t="s">
        <v>26</v>
      </c>
      <c r="C11" s="23" t="s">
        <v>42</v>
      </c>
      <c r="D11" s="24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4</v>
      </c>
      <c r="K11" s="22">
        <v>4</v>
      </c>
      <c r="L11" s="22">
        <v>0</v>
      </c>
      <c r="M11" s="22">
        <v>3</v>
      </c>
      <c r="N11" s="22">
        <v>1</v>
      </c>
      <c r="O11" s="25">
        <v>33.333333333333329</v>
      </c>
      <c r="P11" s="22">
        <v>0</v>
      </c>
      <c r="Q11" s="22">
        <v>0</v>
      </c>
      <c r="R11" s="22">
        <v>0</v>
      </c>
      <c r="S11" s="22">
        <v>2</v>
      </c>
      <c r="T11" s="22">
        <v>2</v>
      </c>
      <c r="U11" s="22">
        <v>100</v>
      </c>
      <c r="V11" s="22">
        <v>0</v>
      </c>
      <c r="W11" s="22">
        <v>0</v>
      </c>
      <c r="X11" s="22">
        <v>0</v>
      </c>
      <c r="Y11" s="22">
        <v>9</v>
      </c>
      <c r="Z11" s="22">
        <v>7</v>
      </c>
      <c r="AA11" s="25">
        <v>77.777777777777786</v>
      </c>
      <c r="AB11" s="7"/>
    </row>
    <row r="12" spans="1:28" ht="15.75" x14ac:dyDescent="0.25">
      <c r="A12" s="26">
        <v>4</v>
      </c>
      <c r="B12" s="23" t="s">
        <v>27</v>
      </c>
      <c r="C12" s="23" t="s">
        <v>43</v>
      </c>
      <c r="D12" s="24">
        <v>0</v>
      </c>
      <c r="E12" s="26">
        <v>0</v>
      </c>
      <c r="F12" s="22">
        <v>0</v>
      </c>
      <c r="G12" s="22">
        <v>1</v>
      </c>
      <c r="H12" s="22">
        <v>1</v>
      </c>
      <c r="I12" s="22">
        <v>100</v>
      </c>
      <c r="J12" s="22">
        <v>0</v>
      </c>
      <c r="K12" s="22">
        <v>0</v>
      </c>
      <c r="L12" s="22">
        <v>0</v>
      </c>
      <c r="M12" s="22">
        <v>2</v>
      </c>
      <c r="N12" s="22">
        <v>1</v>
      </c>
      <c r="O12" s="25">
        <v>50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3</v>
      </c>
      <c r="Z12" s="22">
        <v>2</v>
      </c>
      <c r="AA12" s="25">
        <v>66.666666666666657</v>
      </c>
      <c r="AB12" s="7"/>
    </row>
    <row r="13" spans="1:28" ht="15.75" x14ac:dyDescent="0.25">
      <c r="A13" s="26">
        <v>5</v>
      </c>
      <c r="B13" s="23" t="s">
        <v>27</v>
      </c>
      <c r="C13" s="23" t="s">
        <v>27</v>
      </c>
      <c r="D13" s="24">
        <v>0</v>
      </c>
      <c r="E13" s="26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10</v>
      </c>
      <c r="N13" s="22">
        <v>2</v>
      </c>
      <c r="O13" s="25">
        <v>20</v>
      </c>
      <c r="P13" s="22">
        <v>0</v>
      </c>
      <c r="Q13" s="22">
        <v>0</v>
      </c>
      <c r="R13" s="22">
        <v>0</v>
      </c>
      <c r="S13" s="22">
        <v>10</v>
      </c>
      <c r="T13" s="22">
        <v>9</v>
      </c>
      <c r="U13" s="22">
        <v>90</v>
      </c>
      <c r="V13" s="22">
        <v>6</v>
      </c>
      <c r="W13" s="22">
        <v>6</v>
      </c>
      <c r="X13" s="22">
        <v>100</v>
      </c>
      <c r="Y13" s="22">
        <v>26</v>
      </c>
      <c r="Z13" s="22">
        <v>17</v>
      </c>
      <c r="AA13" s="25">
        <v>65.384615384615387</v>
      </c>
      <c r="AB13" s="7"/>
    </row>
    <row r="14" spans="1:28" ht="15.75" x14ac:dyDescent="0.25">
      <c r="A14" s="26">
        <v>6</v>
      </c>
      <c r="B14" s="23" t="s">
        <v>28</v>
      </c>
      <c r="C14" s="23" t="s">
        <v>44</v>
      </c>
      <c r="D14" s="24">
        <v>0</v>
      </c>
      <c r="E14" s="26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25">
        <v>0</v>
      </c>
      <c r="P14" s="22">
        <v>0</v>
      </c>
      <c r="Q14" s="22">
        <v>0</v>
      </c>
      <c r="R14" s="22">
        <v>0</v>
      </c>
      <c r="S14" s="22">
        <v>6</v>
      </c>
      <c r="T14" s="22">
        <v>6</v>
      </c>
      <c r="U14" s="22">
        <v>100</v>
      </c>
      <c r="V14" s="22">
        <v>8</v>
      </c>
      <c r="W14" s="22">
        <v>8</v>
      </c>
      <c r="X14" s="22">
        <v>100</v>
      </c>
      <c r="Y14" s="22">
        <v>15</v>
      </c>
      <c r="Z14" s="22">
        <v>14</v>
      </c>
      <c r="AA14" s="25">
        <v>93.333333333333329</v>
      </c>
      <c r="AB14" s="7"/>
    </row>
    <row r="15" spans="1:28" ht="15.75" x14ac:dyDescent="0.25">
      <c r="A15" s="22" t="s">
        <v>19</v>
      </c>
      <c r="B15" s="23" t="s">
        <v>28</v>
      </c>
      <c r="C15" s="23" t="s">
        <v>45</v>
      </c>
      <c r="D15" s="24">
        <v>0</v>
      </c>
      <c r="E15" s="22">
        <v>0</v>
      </c>
      <c r="F15" s="22">
        <v>0</v>
      </c>
      <c r="G15" s="22">
        <v>3</v>
      </c>
      <c r="H15" s="22">
        <v>3</v>
      </c>
      <c r="I15" s="22">
        <v>100</v>
      </c>
      <c r="J15" s="22">
        <v>0</v>
      </c>
      <c r="K15" s="22">
        <v>0</v>
      </c>
      <c r="L15" s="22">
        <v>0</v>
      </c>
      <c r="M15" s="22">
        <v>2</v>
      </c>
      <c r="N15" s="22">
        <v>2</v>
      </c>
      <c r="O15" s="25">
        <v>100</v>
      </c>
      <c r="P15" s="22">
        <v>0</v>
      </c>
      <c r="Q15" s="22">
        <v>0</v>
      </c>
      <c r="R15" s="22">
        <v>0</v>
      </c>
      <c r="S15" s="22">
        <v>3</v>
      </c>
      <c r="T15" s="22">
        <v>3</v>
      </c>
      <c r="U15" s="22">
        <v>100</v>
      </c>
      <c r="V15" s="22">
        <v>1</v>
      </c>
      <c r="W15" s="22">
        <v>1</v>
      </c>
      <c r="X15" s="22">
        <v>100</v>
      </c>
      <c r="Y15" s="22">
        <v>9</v>
      </c>
      <c r="Z15" s="22">
        <v>9</v>
      </c>
      <c r="AA15" s="25">
        <v>100</v>
      </c>
      <c r="AB15" s="7"/>
    </row>
    <row r="16" spans="1:28" ht="15.75" x14ac:dyDescent="0.25">
      <c r="A16" s="22" t="s">
        <v>20</v>
      </c>
      <c r="B16" s="23" t="s">
        <v>29</v>
      </c>
      <c r="C16" s="23" t="s">
        <v>46</v>
      </c>
      <c r="D16" s="24">
        <v>0</v>
      </c>
      <c r="E16" s="22">
        <v>0</v>
      </c>
      <c r="F16" s="22">
        <v>0</v>
      </c>
      <c r="G16" s="22">
        <v>1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7</v>
      </c>
      <c r="N16" s="22">
        <v>4</v>
      </c>
      <c r="O16" s="25">
        <v>57.142857142857139</v>
      </c>
      <c r="P16" s="22">
        <v>1</v>
      </c>
      <c r="Q16" s="22">
        <v>1</v>
      </c>
      <c r="R16" s="22">
        <v>100</v>
      </c>
      <c r="S16" s="22">
        <v>12</v>
      </c>
      <c r="T16" s="22">
        <v>12</v>
      </c>
      <c r="U16" s="22">
        <v>100</v>
      </c>
      <c r="V16" s="22">
        <v>0</v>
      </c>
      <c r="W16" s="22">
        <v>0</v>
      </c>
      <c r="X16" s="22">
        <v>0</v>
      </c>
      <c r="Y16" s="22">
        <v>21</v>
      </c>
      <c r="Z16" s="22">
        <v>17</v>
      </c>
      <c r="AA16" s="25">
        <v>80.952380952380949</v>
      </c>
      <c r="AB16" s="7"/>
    </row>
    <row r="17" spans="1:28" ht="15.75" x14ac:dyDescent="0.25">
      <c r="A17" s="22" t="s">
        <v>21</v>
      </c>
      <c r="B17" s="23" t="s">
        <v>30</v>
      </c>
      <c r="C17" s="23" t="s">
        <v>47</v>
      </c>
      <c r="D17" s="24">
        <v>2</v>
      </c>
      <c r="E17" s="22">
        <v>2</v>
      </c>
      <c r="F17" s="22">
        <v>100</v>
      </c>
      <c r="G17" s="22">
        <v>14</v>
      </c>
      <c r="H17" s="22">
        <v>4</v>
      </c>
      <c r="I17" s="25">
        <v>28.571428571428569</v>
      </c>
      <c r="J17" s="22">
        <v>0</v>
      </c>
      <c r="K17" s="22">
        <v>0</v>
      </c>
      <c r="L17" s="22">
        <v>0</v>
      </c>
      <c r="M17" s="22">
        <v>10</v>
      </c>
      <c r="N17" s="22">
        <v>6</v>
      </c>
      <c r="O17" s="25">
        <v>60</v>
      </c>
      <c r="P17" s="22">
        <v>1</v>
      </c>
      <c r="Q17" s="22">
        <v>1</v>
      </c>
      <c r="R17" s="27">
        <v>100</v>
      </c>
      <c r="S17" s="22">
        <v>12</v>
      </c>
      <c r="T17" s="22">
        <v>6</v>
      </c>
      <c r="U17" s="25">
        <v>50</v>
      </c>
      <c r="V17" s="22">
        <v>3</v>
      </c>
      <c r="W17" s="22">
        <v>0</v>
      </c>
      <c r="X17" s="22">
        <v>0</v>
      </c>
      <c r="Y17" s="22">
        <v>42</v>
      </c>
      <c r="Z17" s="22">
        <v>19</v>
      </c>
      <c r="AA17" s="25">
        <v>45.238095238095241</v>
      </c>
      <c r="AB17" s="7"/>
    </row>
    <row r="18" spans="1:28" ht="15.75" x14ac:dyDescent="0.25">
      <c r="A18" s="26">
        <v>10</v>
      </c>
      <c r="B18" s="23" t="s">
        <v>31</v>
      </c>
      <c r="C18" s="23" t="s">
        <v>48</v>
      </c>
      <c r="D18" s="24">
        <v>1</v>
      </c>
      <c r="E18" s="26">
        <v>1</v>
      </c>
      <c r="F18" s="22">
        <v>100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2</v>
      </c>
      <c r="N18" s="22">
        <v>0</v>
      </c>
      <c r="O18" s="25">
        <v>0</v>
      </c>
      <c r="P18" s="22">
        <v>0</v>
      </c>
      <c r="Q18" s="22">
        <v>0</v>
      </c>
      <c r="R18" s="22">
        <v>0</v>
      </c>
      <c r="S18" s="22">
        <v>8</v>
      </c>
      <c r="T18" s="22">
        <v>7</v>
      </c>
      <c r="U18" s="22">
        <v>87.5</v>
      </c>
      <c r="V18" s="22">
        <v>0</v>
      </c>
      <c r="W18" s="22">
        <v>0</v>
      </c>
      <c r="X18" s="22">
        <v>0</v>
      </c>
      <c r="Y18" s="22">
        <v>11</v>
      </c>
      <c r="Z18" s="22">
        <v>8</v>
      </c>
      <c r="AA18" s="25">
        <v>72.727272727272734</v>
      </c>
      <c r="AB18" s="7"/>
    </row>
    <row r="19" spans="1:28" ht="15.75" customHeight="1" x14ac:dyDescent="0.25">
      <c r="A19" s="26">
        <v>11</v>
      </c>
      <c r="B19" s="23" t="s">
        <v>32</v>
      </c>
      <c r="C19" s="23" t="s">
        <v>49</v>
      </c>
      <c r="D19" s="24">
        <v>0</v>
      </c>
      <c r="E19" s="26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5">
        <v>0</v>
      </c>
      <c r="P19" s="22">
        <v>0</v>
      </c>
      <c r="Q19" s="22">
        <v>0</v>
      </c>
      <c r="R19" s="22">
        <v>0</v>
      </c>
      <c r="S19" s="22">
        <v>6</v>
      </c>
      <c r="T19" s="22">
        <v>6</v>
      </c>
      <c r="U19" s="25">
        <v>100</v>
      </c>
      <c r="V19" s="22">
        <v>0</v>
      </c>
      <c r="W19" s="22">
        <v>0</v>
      </c>
      <c r="X19" s="22">
        <v>0</v>
      </c>
      <c r="Y19" s="22">
        <v>6</v>
      </c>
      <c r="Z19" s="22">
        <v>6</v>
      </c>
      <c r="AA19" s="25">
        <v>100</v>
      </c>
      <c r="AB19" s="7"/>
    </row>
    <row r="20" spans="1:28" ht="15.75" customHeight="1" x14ac:dyDescent="0.25">
      <c r="A20" s="26">
        <v>12</v>
      </c>
      <c r="B20" s="23" t="s">
        <v>33</v>
      </c>
      <c r="C20" s="23" t="s">
        <v>33</v>
      </c>
      <c r="D20" s="24">
        <v>0</v>
      </c>
      <c r="E20" s="26">
        <v>0</v>
      </c>
      <c r="F20" s="22">
        <v>0</v>
      </c>
      <c r="G20" s="22">
        <v>6</v>
      </c>
      <c r="H20" s="22">
        <v>6</v>
      </c>
      <c r="I20" s="22">
        <v>100</v>
      </c>
      <c r="J20" s="22">
        <v>0</v>
      </c>
      <c r="K20" s="22">
        <v>0</v>
      </c>
      <c r="L20" s="22">
        <v>0</v>
      </c>
      <c r="M20" s="22">
        <v>1</v>
      </c>
      <c r="N20" s="22">
        <v>1</v>
      </c>
      <c r="O20" s="25">
        <v>100</v>
      </c>
      <c r="P20" s="22">
        <v>0</v>
      </c>
      <c r="Q20" s="22">
        <v>0</v>
      </c>
      <c r="R20" s="27">
        <v>0</v>
      </c>
      <c r="S20" s="22">
        <v>1</v>
      </c>
      <c r="T20" s="22">
        <v>1</v>
      </c>
      <c r="U20" s="22">
        <v>100</v>
      </c>
      <c r="V20" s="22">
        <v>0</v>
      </c>
      <c r="W20" s="22">
        <v>0</v>
      </c>
      <c r="X20" s="22">
        <v>0</v>
      </c>
      <c r="Y20" s="22">
        <v>8</v>
      </c>
      <c r="Z20" s="22">
        <v>8</v>
      </c>
      <c r="AA20" s="25">
        <v>100</v>
      </c>
      <c r="AB20" s="7"/>
    </row>
    <row r="21" spans="1:28" ht="15.75" customHeight="1" x14ac:dyDescent="0.25">
      <c r="A21" s="26">
        <v>13</v>
      </c>
      <c r="B21" s="23" t="s">
        <v>34</v>
      </c>
      <c r="C21" s="23" t="s">
        <v>50</v>
      </c>
      <c r="D21" s="24">
        <v>0</v>
      </c>
      <c r="E21" s="26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3</v>
      </c>
      <c r="N21" s="22">
        <v>1</v>
      </c>
      <c r="O21" s="25">
        <v>33.333333333333329</v>
      </c>
      <c r="P21" s="22">
        <v>4</v>
      </c>
      <c r="Q21" s="22">
        <v>3</v>
      </c>
      <c r="R21" s="22">
        <v>75</v>
      </c>
      <c r="S21" s="22">
        <v>8</v>
      </c>
      <c r="T21" s="22">
        <v>3</v>
      </c>
      <c r="U21" s="25">
        <v>37.5</v>
      </c>
      <c r="V21" s="22">
        <v>0</v>
      </c>
      <c r="W21" s="22">
        <v>0</v>
      </c>
      <c r="X21" s="22">
        <v>0</v>
      </c>
      <c r="Y21" s="22">
        <v>15</v>
      </c>
      <c r="Z21" s="22">
        <v>7</v>
      </c>
      <c r="AA21" s="25">
        <v>46.666666666666664</v>
      </c>
      <c r="AB21" s="7"/>
    </row>
    <row r="22" spans="1:28" ht="15.75" customHeight="1" x14ac:dyDescent="0.25">
      <c r="A22" s="26">
        <v>14</v>
      </c>
      <c r="B22" s="23" t="s">
        <v>35</v>
      </c>
      <c r="C22" s="23" t="s">
        <v>51</v>
      </c>
      <c r="D22" s="24">
        <v>0</v>
      </c>
      <c r="E22" s="26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25">
        <v>0</v>
      </c>
      <c r="P22" s="22">
        <v>0</v>
      </c>
      <c r="Q22" s="22">
        <v>0</v>
      </c>
      <c r="R22" s="22">
        <v>0</v>
      </c>
      <c r="S22" s="22">
        <v>3</v>
      </c>
      <c r="T22" s="22">
        <v>3</v>
      </c>
      <c r="U22" s="22">
        <v>100</v>
      </c>
      <c r="V22" s="22">
        <v>0</v>
      </c>
      <c r="W22" s="22">
        <v>0</v>
      </c>
      <c r="X22" s="22">
        <v>0</v>
      </c>
      <c r="Y22" s="22">
        <v>4</v>
      </c>
      <c r="Z22" s="22">
        <v>3</v>
      </c>
      <c r="AA22" s="25">
        <v>75</v>
      </c>
      <c r="AB22" s="7"/>
    </row>
    <row r="23" spans="1:28" ht="15.75" customHeight="1" x14ac:dyDescent="0.25">
      <c r="A23" s="26">
        <v>15</v>
      </c>
      <c r="B23" s="23" t="s">
        <v>36</v>
      </c>
      <c r="C23" s="23" t="s">
        <v>36</v>
      </c>
      <c r="D23" s="24">
        <v>5</v>
      </c>
      <c r="E23" s="26">
        <v>3</v>
      </c>
      <c r="F23" s="22">
        <v>60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5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16</v>
      </c>
      <c r="W23" s="22">
        <v>12</v>
      </c>
      <c r="X23" s="25">
        <v>75</v>
      </c>
      <c r="Y23" s="22">
        <v>21</v>
      </c>
      <c r="Z23" s="22">
        <v>15</v>
      </c>
      <c r="AA23" s="25">
        <v>71.428571428571431</v>
      </c>
      <c r="AB23" s="7"/>
    </row>
    <row r="24" spans="1:28" ht="15.75" customHeight="1" x14ac:dyDescent="0.25">
      <c r="A24" s="26">
        <v>16</v>
      </c>
      <c r="B24" s="23" t="s">
        <v>37</v>
      </c>
      <c r="C24" s="23" t="s">
        <v>52</v>
      </c>
      <c r="D24" s="24">
        <v>0</v>
      </c>
      <c r="E24" s="26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3</v>
      </c>
      <c r="N24" s="22">
        <v>3</v>
      </c>
      <c r="O24" s="25">
        <v>100</v>
      </c>
      <c r="P24" s="22">
        <v>0</v>
      </c>
      <c r="Q24" s="22">
        <v>0</v>
      </c>
      <c r="R24" s="22">
        <v>0</v>
      </c>
      <c r="S24" s="22">
        <v>2</v>
      </c>
      <c r="T24" s="22">
        <v>2</v>
      </c>
      <c r="U24" s="22">
        <v>100</v>
      </c>
      <c r="V24" s="22">
        <v>0</v>
      </c>
      <c r="W24" s="22">
        <v>0</v>
      </c>
      <c r="X24" s="22">
        <v>0</v>
      </c>
      <c r="Y24" s="22">
        <v>5</v>
      </c>
      <c r="Z24" s="22">
        <v>5</v>
      </c>
      <c r="AA24" s="25">
        <v>100</v>
      </c>
      <c r="AB24" s="7"/>
    </row>
    <row r="25" spans="1:28" ht="15.75" customHeight="1" x14ac:dyDescent="0.25">
      <c r="A25" s="26">
        <v>17</v>
      </c>
      <c r="B25" s="23" t="s">
        <v>37</v>
      </c>
      <c r="C25" s="23" t="s">
        <v>37</v>
      </c>
      <c r="D25" s="24">
        <v>0</v>
      </c>
      <c r="E25" s="26">
        <v>0</v>
      </c>
      <c r="F25" s="22">
        <v>0</v>
      </c>
      <c r="G25" s="22">
        <v>0</v>
      </c>
      <c r="H25" s="22">
        <v>0</v>
      </c>
      <c r="I25" s="22">
        <v>0</v>
      </c>
      <c r="J25" s="22">
        <v>2</v>
      </c>
      <c r="K25" s="22">
        <v>0</v>
      </c>
      <c r="L25" s="22">
        <v>0</v>
      </c>
      <c r="M25" s="22">
        <v>3</v>
      </c>
      <c r="N25" s="22">
        <v>3</v>
      </c>
      <c r="O25" s="25">
        <v>100</v>
      </c>
      <c r="P25" s="22">
        <v>0</v>
      </c>
      <c r="Q25" s="22">
        <v>0</v>
      </c>
      <c r="R25" s="22">
        <v>0</v>
      </c>
      <c r="S25" s="22">
        <v>11</v>
      </c>
      <c r="T25" s="22">
        <v>3</v>
      </c>
      <c r="U25" s="25">
        <v>27.27272727272727</v>
      </c>
      <c r="V25" s="22">
        <v>2</v>
      </c>
      <c r="W25" s="22">
        <v>0</v>
      </c>
      <c r="X25" s="22">
        <v>0</v>
      </c>
      <c r="Y25" s="22">
        <v>18</v>
      </c>
      <c r="Z25" s="22">
        <v>6</v>
      </c>
      <c r="AA25" s="25">
        <v>33.333333333333329</v>
      </c>
      <c r="AB25" s="7"/>
    </row>
    <row r="26" spans="1:28" ht="15.75" customHeight="1" x14ac:dyDescent="0.25">
      <c r="A26" s="26">
        <v>18</v>
      </c>
      <c r="B26" s="23" t="s">
        <v>38</v>
      </c>
      <c r="C26" s="23" t="s">
        <v>53</v>
      </c>
      <c r="D26" s="24">
        <v>0</v>
      </c>
      <c r="E26" s="26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2</v>
      </c>
      <c r="N26" s="22">
        <v>1</v>
      </c>
      <c r="O26" s="25">
        <v>50</v>
      </c>
      <c r="P26" s="22">
        <v>0</v>
      </c>
      <c r="Q26" s="22">
        <v>0</v>
      </c>
      <c r="R26" s="22">
        <v>0</v>
      </c>
      <c r="S26" s="22">
        <v>1</v>
      </c>
      <c r="T26" s="22">
        <v>1</v>
      </c>
      <c r="U26" s="22">
        <v>100</v>
      </c>
      <c r="V26" s="22">
        <v>0</v>
      </c>
      <c r="W26" s="22">
        <v>0</v>
      </c>
      <c r="X26" s="22">
        <v>0</v>
      </c>
      <c r="Y26" s="22">
        <v>3</v>
      </c>
      <c r="Z26" s="22">
        <v>2</v>
      </c>
      <c r="AA26" s="25">
        <v>66.666666666666657</v>
      </c>
      <c r="AB26" s="7"/>
    </row>
    <row r="27" spans="1:28" ht="15.75" customHeight="1" x14ac:dyDescent="0.25">
      <c r="A27" s="26">
        <v>19</v>
      </c>
      <c r="B27" s="23" t="s">
        <v>38</v>
      </c>
      <c r="C27" s="23" t="s">
        <v>54</v>
      </c>
      <c r="D27" s="24">
        <v>0</v>
      </c>
      <c r="E27" s="26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5">
        <v>0</v>
      </c>
      <c r="P27" s="22">
        <v>1</v>
      </c>
      <c r="Q27" s="22">
        <v>1</v>
      </c>
      <c r="R27" s="22">
        <v>100</v>
      </c>
      <c r="S27" s="22">
        <v>1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2</v>
      </c>
      <c r="Z27" s="22">
        <v>1</v>
      </c>
      <c r="AA27" s="25">
        <v>50</v>
      </c>
      <c r="AB27" s="7"/>
    </row>
    <row r="28" spans="1:28" ht="15.75" customHeight="1" x14ac:dyDescent="0.25">
      <c r="A28" s="26">
        <v>20</v>
      </c>
      <c r="B28" s="23" t="s">
        <v>39</v>
      </c>
      <c r="C28" s="23" t="s">
        <v>55</v>
      </c>
      <c r="D28" s="24">
        <v>3</v>
      </c>
      <c r="E28" s="26">
        <v>0</v>
      </c>
      <c r="F28" s="22">
        <v>0</v>
      </c>
      <c r="G28" s="22">
        <v>2</v>
      </c>
      <c r="H28" s="22">
        <v>1</v>
      </c>
      <c r="I28" s="22">
        <v>50</v>
      </c>
      <c r="J28" s="22">
        <v>0</v>
      </c>
      <c r="K28" s="22">
        <v>0</v>
      </c>
      <c r="L28" s="22">
        <v>0</v>
      </c>
      <c r="M28" s="22">
        <v>6</v>
      </c>
      <c r="N28" s="22">
        <v>2</v>
      </c>
      <c r="O28" s="25">
        <v>33.333333333333329</v>
      </c>
      <c r="P28" s="22">
        <v>0</v>
      </c>
      <c r="Q28" s="22">
        <v>0</v>
      </c>
      <c r="R28" s="22">
        <v>0</v>
      </c>
      <c r="S28" s="22">
        <v>1</v>
      </c>
      <c r="T28" s="22">
        <v>1</v>
      </c>
      <c r="U28" s="22">
        <v>100</v>
      </c>
      <c r="V28" s="22">
        <v>0</v>
      </c>
      <c r="W28" s="22">
        <v>0</v>
      </c>
      <c r="X28" s="22">
        <v>0</v>
      </c>
      <c r="Y28" s="22">
        <v>12</v>
      </c>
      <c r="Z28" s="22">
        <v>4</v>
      </c>
      <c r="AA28" s="25">
        <v>33.333333333333329</v>
      </c>
      <c r="AB28" s="7"/>
    </row>
    <row r="29" spans="1:28" ht="15.75" customHeight="1" x14ac:dyDescent="0.25">
      <c r="A29" s="26">
        <v>21</v>
      </c>
      <c r="B29" s="23" t="s">
        <v>39</v>
      </c>
      <c r="C29" s="23" t="s">
        <v>56</v>
      </c>
      <c r="D29" s="24">
        <v>0</v>
      </c>
      <c r="E29" s="26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1</v>
      </c>
      <c r="O29" s="25">
        <v>100</v>
      </c>
      <c r="P29" s="22">
        <v>3</v>
      </c>
      <c r="Q29" s="22">
        <v>2</v>
      </c>
      <c r="R29" s="22">
        <v>66.666666666666657</v>
      </c>
      <c r="S29" s="22">
        <v>4</v>
      </c>
      <c r="T29" s="22">
        <v>4</v>
      </c>
      <c r="U29" s="25">
        <v>100</v>
      </c>
      <c r="V29" s="22">
        <v>0</v>
      </c>
      <c r="W29" s="22">
        <v>0</v>
      </c>
      <c r="X29" s="22">
        <v>0</v>
      </c>
      <c r="Y29" s="22">
        <v>8</v>
      </c>
      <c r="Z29" s="22">
        <v>7</v>
      </c>
      <c r="AA29" s="25">
        <v>87.5</v>
      </c>
      <c r="AB29" s="7"/>
    </row>
    <row r="30" spans="1:28" ht="15.75" customHeight="1" x14ac:dyDescent="0.25">
      <c r="A30" s="26">
        <v>22</v>
      </c>
      <c r="B30" s="23" t="s">
        <v>39</v>
      </c>
      <c r="C30" s="23" t="s">
        <v>57</v>
      </c>
      <c r="D30" s="24">
        <v>0</v>
      </c>
      <c r="E30" s="26">
        <v>0</v>
      </c>
      <c r="F30" s="22">
        <v>0</v>
      </c>
      <c r="G30" s="22">
        <v>2</v>
      </c>
      <c r="H30" s="22">
        <v>1</v>
      </c>
      <c r="I30" s="22">
        <v>50</v>
      </c>
      <c r="J30" s="22">
        <v>0</v>
      </c>
      <c r="K30" s="22">
        <v>0</v>
      </c>
      <c r="L30" s="22">
        <v>0</v>
      </c>
      <c r="M30" s="22">
        <v>2</v>
      </c>
      <c r="N30" s="22">
        <v>2</v>
      </c>
      <c r="O30" s="25">
        <v>100</v>
      </c>
      <c r="P30" s="22">
        <v>0</v>
      </c>
      <c r="Q30" s="22">
        <v>0</v>
      </c>
      <c r="R30" s="22">
        <v>0</v>
      </c>
      <c r="S30" s="22">
        <v>2</v>
      </c>
      <c r="T30" s="22">
        <v>1</v>
      </c>
      <c r="U30" s="22">
        <v>50</v>
      </c>
      <c r="V30" s="22">
        <v>1</v>
      </c>
      <c r="W30" s="22">
        <v>1</v>
      </c>
      <c r="X30" s="22">
        <v>100</v>
      </c>
      <c r="Y30" s="28">
        <v>7</v>
      </c>
      <c r="Z30" s="28">
        <v>5</v>
      </c>
      <c r="AA30" s="25">
        <v>71.428571428571431</v>
      </c>
      <c r="AB30" s="7"/>
    </row>
    <row r="31" spans="1:28" ht="15.75" customHeight="1" thickBot="1" x14ac:dyDescent="0.3">
      <c r="A31" s="36" t="s">
        <v>22</v>
      </c>
      <c r="B31" s="37"/>
      <c r="C31" s="38"/>
      <c r="D31" s="29">
        <f t="shared" ref="D31:E31" si="0">SUM(D9:D30)</f>
        <v>11</v>
      </c>
      <c r="E31" s="29">
        <f t="shared" si="0"/>
        <v>6</v>
      </c>
      <c r="F31" s="39">
        <f>E31/D31*100</f>
        <v>54.54545454545454</v>
      </c>
      <c r="G31" s="29">
        <f t="shared" ref="G31:H31" si="1">SUM(G9:G30)</f>
        <v>29</v>
      </c>
      <c r="H31" s="29">
        <f t="shared" si="1"/>
        <v>16</v>
      </c>
      <c r="I31" s="39">
        <f>H31/G31*100</f>
        <v>55.172413793103445</v>
      </c>
      <c r="J31" s="29">
        <f t="shared" ref="J31:K31" si="2">SUM(J9:J30)</f>
        <v>6</v>
      </c>
      <c r="K31" s="29">
        <f t="shared" si="2"/>
        <v>4</v>
      </c>
      <c r="L31" s="30">
        <f>K31/J31*100</f>
        <v>66.666666666666657</v>
      </c>
      <c r="M31" s="29">
        <f t="shared" ref="M31:N31" si="3">SUM(M9:M30)</f>
        <v>67</v>
      </c>
      <c r="N31" s="29">
        <f t="shared" si="3"/>
        <v>32</v>
      </c>
      <c r="O31" s="30">
        <f>N31/M31*100</f>
        <v>47.761194029850742</v>
      </c>
      <c r="P31" s="29">
        <f t="shared" ref="P31:Q31" si="4">SUM(P9:P30)</f>
        <v>10</v>
      </c>
      <c r="Q31" s="29">
        <f t="shared" si="4"/>
        <v>8</v>
      </c>
      <c r="R31" s="30">
        <f>Q31/P31*100</f>
        <v>80</v>
      </c>
      <c r="S31" s="29">
        <f t="shared" ref="S31:T31" si="5">SUM(S9:S30)</f>
        <v>93</v>
      </c>
      <c r="T31" s="29">
        <f t="shared" si="5"/>
        <v>70</v>
      </c>
      <c r="U31" s="39">
        <f>T31/S31*100</f>
        <v>75.268817204301072</v>
      </c>
      <c r="V31" s="29">
        <f t="shared" ref="V31:W31" si="6">SUM(V9:V30)</f>
        <v>50</v>
      </c>
      <c r="W31" s="29">
        <f t="shared" si="6"/>
        <v>41</v>
      </c>
      <c r="X31" s="30">
        <f>W31/V31*100</f>
        <v>82</v>
      </c>
      <c r="Y31" s="31">
        <f t="shared" ref="Y31:Z31" si="7">D31+G31+J31+M31+P31+S31+V31</f>
        <v>266</v>
      </c>
      <c r="Z31" s="31">
        <f t="shared" si="7"/>
        <v>177</v>
      </c>
      <c r="AA31" s="39">
        <f>Z31/Y31*100</f>
        <v>66.541353383458642</v>
      </c>
      <c r="AB31" s="32"/>
    </row>
    <row r="32" spans="1:28" ht="15.75" customHeight="1" x14ac:dyDescent="0.25">
      <c r="A32" s="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.75" customHeight="1" x14ac:dyDescent="0.25">
      <c r="A33" s="33" t="s">
        <v>23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.75" customHeight="1" x14ac:dyDescent="0.25">
      <c r="A34" s="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5.75" customHeight="1" x14ac:dyDescent="0.2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5.75" customHeight="1" x14ac:dyDescent="0.2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.75" customHeight="1" x14ac:dyDescent="0.2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.75" customHeight="1" x14ac:dyDescent="0.25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.75" customHeight="1" x14ac:dyDescent="0.25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.75" customHeight="1" x14ac:dyDescent="0.25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.75" customHeight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75" customHeight="1" x14ac:dyDescent="0.25">
      <c r="A42" s="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.75" customHeight="1" x14ac:dyDescent="0.2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.75" customHeight="1" x14ac:dyDescent="0.25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75" customHeight="1" x14ac:dyDescent="0.2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.75" customHeight="1" x14ac:dyDescent="0.25">
      <c r="A46" s="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.75" customHeight="1" x14ac:dyDescent="0.25">
      <c r="A47" s="5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5.75" customHeight="1" x14ac:dyDescent="0.25">
      <c r="A48" s="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5.75" customHeight="1" x14ac:dyDescent="0.25">
      <c r="A49" s="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5.75" customHeight="1" x14ac:dyDescent="0.25">
      <c r="A50" s="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.75" customHeight="1" x14ac:dyDescent="0.2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.75" customHeight="1" x14ac:dyDescent="0.25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5.75" customHeight="1" x14ac:dyDescent="0.2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5.75" customHeight="1" x14ac:dyDescent="0.25">
      <c r="A54" s="5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75" customHeight="1" x14ac:dyDescent="0.25">
      <c r="A55" s="5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75" customHeight="1" x14ac:dyDescent="0.25">
      <c r="A56" s="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5.75" customHeight="1" x14ac:dyDescent="0.25">
      <c r="A57" s="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5.75" customHeight="1" x14ac:dyDescent="0.25">
      <c r="A58" s="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5.75" customHeight="1" x14ac:dyDescent="0.25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5.75" customHeight="1" x14ac:dyDescent="0.25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5.75" customHeight="1" x14ac:dyDescent="0.2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5.75" customHeight="1" x14ac:dyDescent="0.25">
      <c r="A62" s="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5.75" customHeight="1" x14ac:dyDescent="0.25">
      <c r="A63" s="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5.75" customHeight="1" x14ac:dyDescent="0.25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5.75" customHeight="1" x14ac:dyDescent="0.25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75" customHeight="1" x14ac:dyDescent="0.25">
      <c r="A66" s="5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75" customHeight="1" x14ac:dyDescent="0.25">
      <c r="A67" s="5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5.75" customHeight="1" x14ac:dyDescent="0.25">
      <c r="A68" s="5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5.75" customHeight="1" x14ac:dyDescent="0.25">
      <c r="A69" s="5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5.75" customHeight="1" x14ac:dyDescent="0.25">
      <c r="A70" s="5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75" customHeight="1" x14ac:dyDescent="0.25">
      <c r="A71" s="5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75" customHeight="1" x14ac:dyDescent="0.25">
      <c r="A72" s="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5.75" customHeight="1" x14ac:dyDescent="0.25">
      <c r="A73" s="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75" customHeight="1" x14ac:dyDescent="0.25">
      <c r="A74" s="5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.75" customHeight="1" x14ac:dyDescent="0.25">
      <c r="A75" s="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5.75" customHeight="1" x14ac:dyDescent="0.25">
      <c r="A76" s="5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.75" customHeight="1" x14ac:dyDescent="0.25">
      <c r="A77" s="5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5.75" customHeight="1" x14ac:dyDescent="0.25">
      <c r="A78" s="5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5.75" customHeight="1" x14ac:dyDescent="0.25">
      <c r="A79" s="5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5.75" customHeight="1" x14ac:dyDescent="0.25">
      <c r="A80" s="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5.75" customHeight="1" x14ac:dyDescent="0.25">
      <c r="A81" s="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5.75" customHeight="1" x14ac:dyDescent="0.25">
      <c r="A82" s="5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5.75" customHeight="1" x14ac:dyDescent="0.25">
      <c r="A83" s="5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5.75" customHeight="1" x14ac:dyDescent="0.25">
      <c r="A84" s="5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5.75" customHeight="1" x14ac:dyDescent="0.25">
      <c r="A85" s="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5.75" customHeight="1" x14ac:dyDescent="0.25">
      <c r="A86" s="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5.75" customHeight="1" x14ac:dyDescent="0.25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5.75" customHeight="1" x14ac:dyDescent="0.25">
      <c r="A88" s="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5.75" customHeight="1" x14ac:dyDescent="0.25">
      <c r="A89" s="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5.75" customHeight="1" x14ac:dyDescent="0.25">
      <c r="A90" s="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5.75" customHeight="1" x14ac:dyDescent="0.25">
      <c r="A91" s="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5.75" customHeight="1" x14ac:dyDescent="0.25">
      <c r="A92" s="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5.75" customHeight="1" x14ac:dyDescent="0.25">
      <c r="A93" s="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5.75" customHeight="1" x14ac:dyDescent="0.25">
      <c r="A94" s="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5.75" customHeight="1" x14ac:dyDescent="0.25">
      <c r="A95" s="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5.75" customHeight="1" x14ac:dyDescent="0.25">
      <c r="A96" s="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5.75" customHeight="1" x14ac:dyDescent="0.25">
      <c r="A97" s="5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5.75" customHeight="1" x14ac:dyDescent="0.25">
      <c r="A98" s="5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5.75" customHeight="1" x14ac:dyDescent="0.25">
      <c r="A99" s="5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5.75" customHeight="1" x14ac:dyDescent="0.25">
      <c r="A100" s="5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5.75" customHeight="1" x14ac:dyDescent="0.25">
      <c r="A101" s="5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75" customHeight="1" x14ac:dyDescent="0.25">
      <c r="A102" s="5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.75" customHeight="1" x14ac:dyDescent="0.25">
      <c r="A103" s="5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75" customHeight="1" x14ac:dyDescent="0.25">
      <c r="A104" s="5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75" customHeight="1" x14ac:dyDescent="0.25">
      <c r="A105" s="5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5.75" customHeight="1" x14ac:dyDescent="0.25">
      <c r="A106" s="5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5.75" customHeight="1" x14ac:dyDescent="0.25">
      <c r="A107" s="5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5.75" customHeight="1" x14ac:dyDescent="0.25">
      <c r="A108" s="5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5.75" customHeight="1" x14ac:dyDescent="0.25">
      <c r="A109" s="5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5.75" customHeight="1" x14ac:dyDescent="0.25">
      <c r="A110" s="5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.75" customHeight="1" x14ac:dyDescent="0.25">
      <c r="A111" s="5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.75" customHeight="1" x14ac:dyDescent="0.25">
      <c r="A112" s="5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5.75" customHeight="1" x14ac:dyDescent="0.25">
      <c r="A113" s="5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5.75" customHeight="1" x14ac:dyDescent="0.25">
      <c r="A114" s="5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5.75" customHeight="1" x14ac:dyDescent="0.25">
      <c r="A115" s="5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5.75" customHeight="1" x14ac:dyDescent="0.25">
      <c r="A116" s="5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.75" customHeight="1" x14ac:dyDescent="0.25">
      <c r="A117" s="5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5.75" customHeight="1" x14ac:dyDescent="0.25">
      <c r="A118" s="5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5.75" customHeight="1" x14ac:dyDescent="0.25">
      <c r="A119" s="5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5.75" customHeight="1" x14ac:dyDescent="0.25">
      <c r="A120" s="5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75" customHeight="1" x14ac:dyDescent="0.25">
      <c r="A121" s="5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5.75" customHeight="1" x14ac:dyDescent="0.25">
      <c r="A122" s="5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5.75" customHeight="1" x14ac:dyDescent="0.25">
      <c r="A123" s="5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75" customHeight="1" x14ac:dyDescent="0.25">
      <c r="A124" s="5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75" customHeight="1" x14ac:dyDescent="0.25">
      <c r="A125" s="5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5.75" customHeight="1" x14ac:dyDescent="0.25">
      <c r="A126" s="5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5.75" customHeight="1" x14ac:dyDescent="0.25">
      <c r="A127" s="5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5.75" customHeight="1" x14ac:dyDescent="0.25">
      <c r="A128" s="5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5.75" customHeight="1" x14ac:dyDescent="0.25">
      <c r="A129" s="5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.75" customHeight="1" x14ac:dyDescent="0.25">
      <c r="A130" s="5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5.75" customHeight="1" x14ac:dyDescent="0.25">
      <c r="A131" s="5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5.75" customHeight="1" x14ac:dyDescent="0.25">
      <c r="A132" s="5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75" customHeight="1" x14ac:dyDescent="0.25">
      <c r="A133" s="5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75" customHeight="1" x14ac:dyDescent="0.25">
      <c r="A134" s="5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5.75" customHeight="1" x14ac:dyDescent="0.25">
      <c r="A135" s="5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5.75" customHeight="1" x14ac:dyDescent="0.25">
      <c r="A136" s="5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75" customHeight="1" x14ac:dyDescent="0.25">
      <c r="A137" s="5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5.75" customHeight="1" x14ac:dyDescent="0.25">
      <c r="A138" s="5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75" customHeight="1" x14ac:dyDescent="0.25">
      <c r="A139" s="5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75" customHeight="1" x14ac:dyDescent="0.25">
      <c r="A140" s="5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75" customHeight="1" x14ac:dyDescent="0.25">
      <c r="A141" s="5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5.75" customHeight="1" x14ac:dyDescent="0.25">
      <c r="A142" s="5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5.75" customHeight="1" x14ac:dyDescent="0.25">
      <c r="A143" s="5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5.75" customHeight="1" x14ac:dyDescent="0.25">
      <c r="A144" s="5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5.75" customHeight="1" x14ac:dyDescent="0.25">
      <c r="A145" s="5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5.75" customHeight="1" x14ac:dyDescent="0.25">
      <c r="A146" s="5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5.75" customHeight="1" x14ac:dyDescent="0.25">
      <c r="A147" s="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5.75" customHeight="1" x14ac:dyDescent="0.25">
      <c r="A148" s="5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5.75" customHeight="1" x14ac:dyDescent="0.25">
      <c r="A149" s="5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5.75" customHeight="1" x14ac:dyDescent="0.25">
      <c r="A150" s="5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5.75" customHeight="1" x14ac:dyDescent="0.25">
      <c r="A151" s="5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5.75" customHeight="1" x14ac:dyDescent="0.25">
      <c r="A152" s="5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5.75" customHeight="1" x14ac:dyDescent="0.25">
      <c r="A153" s="5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5.75" customHeight="1" x14ac:dyDescent="0.25">
      <c r="A154" s="5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5.75" customHeight="1" x14ac:dyDescent="0.25">
      <c r="A155" s="5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75" customHeight="1" x14ac:dyDescent="0.25">
      <c r="A156" s="5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5.75" customHeight="1" x14ac:dyDescent="0.25">
      <c r="A157" s="5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75" customHeight="1" x14ac:dyDescent="0.25">
      <c r="A158" s="5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5.75" customHeight="1" x14ac:dyDescent="0.25">
      <c r="A159" s="5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5.75" customHeight="1" x14ac:dyDescent="0.25">
      <c r="A160" s="5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75" customHeight="1" x14ac:dyDescent="0.25">
      <c r="A161" s="5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75" customHeight="1" x14ac:dyDescent="0.25">
      <c r="A162" s="5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5.75" customHeight="1" x14ac:dyDescent="0.25">
      <c r="A163" s="5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5.75" customHeight="1" x14ac:dyDescent="0.25">
      <c r="A164" s="5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5.75" customHeight="1" x14ac:dyDescent="0.25">
      <c r="A165" s="5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5.75" customHeight="1" x14ac:dyDescent="0.25">
      <c r="A166" s="5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5.75" customHeight="1" x14ac:dyDescent="0.25">
      <c r="A167" s="5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5.75" customHeight="1" x14ac:dyDescent="0.25">
      <c r="A168" s="5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5.75" customHeight="1" x14ac:dyDescent="0.25">
      <c r="A169" s="5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5.75" customHeight="1" x14ac:dyDescent="0.25">
      <c r="A170" s="5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5.75" customHeight="1" x14ac:dyDescent="0.25">
      <c r="A171" s="5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5.75" customHeight="1" x14ac:dyDescent="0.25">
      <c r="A172" s="5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5.75" customHeight="1" x14ac:dyDescent="0.25">
      <c r="A173" s="5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5.75" customHeight="1" x14ac:dyDescent="0.25">
      <c r="A174" s="5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5.75" customHeight="1" x14ac:dyDescent="0.25">
      <c r="A175" s="5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5.75" customHeight="1" x14ac:dyDescent="0.25">
      <c r="A176" s="5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5.75" customHeight="1" x14ac:dyDescent="0.25">
      <c r="A177" s="5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5.75" customHeight="1" x14ac:dyDescent="0.25">
      <c r="A178" s="5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5.75" customHeight="1" x14ac:dyDescent="0.25">
      <c r="A179" s="5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5.75" customHeight="1" x14ac:dyDescent="0.25">
      <c r="A180" s="5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5.75" customHeight="1" x14ac:dyDescent="0.25">
      <c r="A181" s="5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5.75" customHeight="1" x14ac:dyDescent="0.25">
      <c r="A182" s="5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5.75" customHeight="1" x14ac:dyDescent="0.25">
      <c r="A183" s="5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5.75" customHeight="1" x14ac:dyDescent="0.25">
      <c r="A184" s="5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5.75" customHeight="1" x14ac:dyDescent="0.25">
      <c r="A185" s="5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5.75" customHeight="1" x14ac:dyDescent="0.25">
      <c r="A186" s="5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5.75" customHeight="1" x14ac:dyDescent="0.25">
      <c r="A187" s="5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5.75" customHeight="1" x14ac:dyDescent="0.25">
      <c r="A188" s="5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5.75" customHeight="1" x14ac:dyDescent="0.25">
      <c r="A189" s="5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5.75" customHeight="1" x14ac:dyDescent="0.25">
      <c r="A190" s="5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5.75" customHeight="1" x14ac:dyDescent="0.25">
      <c r="A191" s="5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5.75" customHeight="1" x14ac:dyDescent="0.25">
      <c r="A192" s="5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5.75" customHeight="1" x14ac:dyDescent="0.25">
      <c r="A193" s="5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5.75" customHeight="1" x14ac:dyDescent="0.25">
      <c r="A194" s="5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5.75" customHeight="1" x14ac:dyDescent="0.25">
      <c r="A195" s="5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5.75" customHeight="1" x14ac:dyDescent="0.25">
      <c r="A196" s="5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5.75" customHeight="1" x14ac:dyDescent="0.25">
      <c r="A197" s="5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5.75" customHeight="1" x14ac:dyDescent="0.25">
      <c r="A198" s="5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5.75" customHeight="1" x14ac:dyDescent="0.25">
      <c r="A199" s="5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5.75" customHeight="1" x14ac:dyDescent="0.25">
      <c r="A200" s="5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5.75" customHeight="1" x14ac:dyDescent="0.25">
      <c r="A201" s="5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5.75" customHeight="1" x14ac:dyDescent="0.25">
      <c r="A202" s="5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5.75" customHeight="1" x14ac:dyDescent="0.25">
      <c r="A203" s="5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5.75" customHeight="1" x14ac:dyDescent="0.25">
      <c r="A204" s="5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5.75" customHeight="1" x14ac:dyDescent="0.25">
      <c r="A205" s="5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5.75" customHeight="1" x14ac:dyDescent="0.25">
      <c r="A206" s="5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5.75" customHeight="1" x14ac:dyDescent="0.25">
      <c r="A207" s="5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5.75" customHeight="1" x14ac:dyDescent="0.25">
      <c r="A208" s="5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5.75" customHeight="1" x14ac:dyDescent="0.25">
      <c r="A209" s="5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5.75" customHeight="1" x14ac:dyDescent="0.25">
      <c r="A210" s="5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5.75" customHeight="1" x14ac:dyDescent="0.25">
      <c r="A211" s="5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5.75" customHeight="1" x14ac:dyDescent="0.25">
      <c r="A212" s="5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5.75" customHeight="1" x14ac:dyDescent="0.25">
      <c r="A213" s="5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5.75" customHeight="1" x14ac:dyDescent="0.25">
      <c r="A214" s="5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5.75" customHeight="1" x14ac:dyDescent="0.25">
      <c r="A215" s="5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5.75" customHeight="1" x14ac:dyDescent="0.25">
      <c r="A216" s="5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5.75" customHeight="1" x14ac:dyDescent="0.25">
      <c r="A217" s="5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5.75" customHeight="1" x14ac:dyDescent="0.25">
      <c r="A218" s="5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5.75" customHeight="1" x14ac:dyDescent="0.25">
      <c r="A219" s="5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5.75" customHeight="1" x14ac:dyDescent="0.25">
      <c r="A220" s="5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5.75" customHeight="1" x14ac:dyDescent="0.25">
      <c r="A221" s="5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5.75" customHeight="1" x14ac:dyDescent="0.25">
      <c r="A222" s="5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5.75" customHeight="1" x14ac:dyDescent="0.25">
      <c r="A223" s="5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5.75" customHeight="1" x14ac:dyDescent="0.25">
      <c r="A224" s="5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5.75" customHeight="1" x14ac:dyDescent="0.25">
      <c r="A225" s="5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5.75" customHeight="1" x14ac:dyDescent="0.25">
      <c r="A226" s="5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5.75" customHeight="1" x14ac:dyDescent="0.25">
      <c r="A227" s="5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5.75" customHeight="1" x14ac:dyDescent="0.25">
      <c r="A228" s="5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5.75" customHeight="1" x14ac:dyDescent="0.25">
      <c r="A229" s="5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5.75" customHeight="1" x14ac:dyDescent="0.25">
      <c r="A230" s="5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5.75" customHeight="1" x14ac:dyDescent="0.25">
      <c r="A231" s="5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5.75" customHeight="1" x14ac:dyDescent="0.25">
      <c r="A232" s="5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5.75" customHeight="1" x14ac:dyDescent="0.25">
      <c r="A233" s="5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5.75" customHeight="1" x14ac:dyDescent="0.25">
      <c r="A234" s="5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5.75" customHeight="1" x14ac:dyDescent="0.25">
      <c r="A235" s="5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5.75" customHeight="1" x14ac:dyDescent="0.25">
      <c r="A236" s="5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5.75" customHeight="1" x14ac:dyDescent="0.25">
      <c r="A237" s="5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5.75" customHeight="1" x14ac:dyDescent="0.25">
      <c r="A238" s="5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5.75" customHeight="1" x14ac:dyDescent="0.25">
      <c r="A239" s="5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5.75" customHeight="1" x14ac:dyDescent="0.25">
      <c r="A240" s="5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5.75" customHeight="1" x14ac:dyDescent="0.25">
      <c r="A241" s="5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5.75" customHeight="1" x14ac:dyDescent="0.25">
      <c r="A242" s="5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5.75" customHeight="1" x14ac:dyDescent="0.25">
      <c r="A243" s="5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5.75" customHeight="1" x14ac:dyDescent="0.25">
      <c r="A244" s="5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5.75" customHeight="1" x14ac:dyDescent="0.25">
      <c r="A245" s="5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5.75" customHeight="1" x14ac:dyDescent="0.25">
      <c r="A246" s="5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5.75" customHeight="1" x14ac:dyDescent="0.25">
      <c r="A247" s="5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5.75" customHeight="1" x14ac:dyDescent="0.25">
      <c r="A248" s="5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5.75" customHeight="1" x14ac:dyDescent="0.25">
      <c r="A249" s="5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5.75" customHeight="1" x14ac:dyDescent="0.25">
      <c r="A250" s="5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5.75" customHeight="1" x14ac:dyDescent="0.25">
      <c r="A251" s="5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5.75" customHeight="1" x14ac:dyDescent="0.25">
      <c r="A252" s="5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5.75" customHeight="1" x14ac:dyDescent="0.25">
      <c r="A253" s="5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5.75" customHeight="1" x14ac:dyDescent="0.25">
      <c r="A254" s="5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5.75" customHeight="1" x14ac:dyDescent="0.25">
      <c r="A255" s="5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5.75" customHeight="1" x14ac:dyDescent="0.25">
      <c r="A256" s="5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5.75" customHeight="1" x14ac:dyDescent="0.25">
      <c r="A257" s="5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5.75" customHeight="1" x14ac:dyDescent="0.25">
      <c r="A258" s="5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5.75" customHeight="1" x14ac:dyDescent="0.25">
      <c r="A259" s="5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5.75" customHeight="1" x14ac:dyDescent="0.25">
      <c r="A260" s="5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5.75" customHeight="1" x14ac:dyDescent="0.25">
      <c r="A261" s="5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5.75" customHeight="1" x14ac:dyDescent="0.25">
      <c r="A262" s="5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5.75" customHeight="1" x14ac:dyDescent="0.25">
      <c r="A263" s="5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5.75" customHeight="1" x14ac:dyDescent="0.25">
      <c r="A264" s="5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5.75" customHeight="1" x14ac:dyDescent="0.25">
      <c r="A265" s="5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5.75" customHeight="1" x14ac:dyDescent="0.25">
      <c r="A266" s="5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5.75" customHeight="1" x14ac:dyDescent="0.25">
      <c r="A267" s="5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5.75" customHeight="1" x14ac:dyDescent="0.25">
      <c r="A268" s="5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5.75" customHeight="1" x14ac:dyDescent="0.25">
      <c r="A269" s="5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5.75" customHeight="1" x14ac:dyDescent="0.25">
      <c r="A270" s="5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5.75" customHeight="1" x14ac:dyDescent="0.25">
      <c r="A271" s="5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5.75" customHeight="1" x14ac:dyDescent="0.25">
      <c r="A272" s="5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5.75" customHeight="1" x14ac:dyDescent="0.25">
      <c r="A273" s="5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5.75" customHeight="1" x14ac:dyDescent="0.25">
      <c r="A274" s="5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5.75" customHeight="1" x14ac:dyDescent="0.25">
      <c r="A275" s="5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5.75" customHeight="1" x14ac:dyDescent="0.25">
      <c r="A276" s="5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5.75" customHeight="1" x14ac:dyDescent="0.25">
      <c r="A277" s="5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5.75" customHeight="1" x14ac:dyDescent="0.25">
      <c r="A278" s="5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5.75" customHeight="1" x14ac:dyDescent="0.25">
      <c r="A279" s="5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5.75" customHeight="1" x14ac:dyDescent="0.25">
      <c r="A280" s="5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5.75" customHeight="1" x14ac:dyDescent="0.25">
      <c r="A281" s="5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5.75" customHeight="1" x14ac:dyDescent="0.25">
      <c r="A282" s="5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5.75" customHeight="1" x14ac:dyDescent="0.25">
      <c r="A283" s="5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5.75" customHeight="1" x14ac:dyDescent="0.25">
      <c r="A284" s="5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5.75" customHeight="1" x14ac:dyDescent="0.25">
      <c r="A285" s="5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5.75" customHeight="1" x14ac:dyDescent="0.25">
      <c r="A286" s="5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5.75" customHeight="1" x14ac:dyDescent="0.25">
      <c r="A287" s="5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5.75" customHeight="1" x14ac:dyDescent="0.25">
      <c r="A288" s="5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5.75" customHeight="1" x14ac:dyDescent="0.25">
      <c r="A289" s="5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5.75" customHeight="1" x14ac:dyDescent="0.25">
      <c r="A290" s="5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75" customHeight="1" x14ac:dyDescent="0.25">
      <c r="A291" s="5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75" customHeight="1" x14ac:dyDescent="0.25">
      <c r="A292" s="5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75" customHeight="1" x14ac:dyDescent="0.25">
      <c r="A293" s="5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75" customHeight="1" x14ac:dyDescent="0.25">
      <c r="A294" s="5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75" customHeight="1" x14ac:dyDescent="0.25">
      <c r="A295" s="5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75" customHeight="1" x14ac:dyDescent="0.25">
      <c r="A296" s="5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75" customHeight="1" x14ac:dyDescent="0.25">
      <c r="A297" s="5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75" customHeight="1" x14ac:dyDescent="0.25">
      <c r="A298" s="5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75" customHeight="1" x14ac:dyDescent="0.25">
      <c r="A299" s="5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75" customHeight="1" x14ac:dyDescent="0.25">
      <c r="A300" s="5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75" customHeight="1" x14ac:dyDescent="0.25">
      <c r="A301" s="5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75" customHeight="1" x14ac:dyDescent="0.25">
      <c r="A302" s="5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75" customHeight="1" x14ac:dyDescent="0.25">
      <c r="A303" s="5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75" customHeight="1" x14ac:dyDescent="0.25">
      <c r="A304" s="5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75" customHeight="1" x14ac:dyDescent="0.25">
      <c r="A305" s="5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75" customHeight="1" x14ac:dyDescent="0.25">
      <c r="A306" s="5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75" customHeight="1" x14ac:dyDescent="0.25">
      <c r="A307" s="5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75" customHeight="1" x14ac:dyDescent="0.25">
      <c r="A308" s="5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75" customHeight="1" x14ac:dyDescent="0.25">
      <c r="A309" s="5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75" customHeight="1" x14ac:dyDescent="0.25">
      <c r="A310" s="5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75" customHeight="1" x14ac:dyDescent="0.25">
      <c r="A311" s="5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75" customHeight="1" x14ac:dyDescent="0.25">
      <c r="A312" s="5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75" customHeight="1" x14ac:dyDescent="0.25">
      <c r="A313" s="5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75" customHeight="1" x14ac:dyDescent="0.25">
      <c r="A314" s="5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75" customHeight="1" x14ac:dyDescent="0.25">
      <c r="A315" s="5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75" customHeight="1" x14ac:dyDescent="0.25">
      <c r="A316" s="5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75" customHeight="1" x14ac:dyDescent="0.25">
      <c r="A317" s="5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75" customHeight="1" x14ac:dyDescent="0.25">
      <c r="A318" s="5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75" customHeight="1" x14ac:dyDescent="0.25">
      <c r="A319" s="5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75" customHeight="1" x14ac:dyDescent="0.25">
      <c r="A320" s="5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75" customHeight="1" x14ac:dyDescent="0.25">
      <c r="A321" s="5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75" customHeight="1" x14ac:dyDescent="0.25">
      <c r="A322" s="5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75" customHeight="1" x14ac:dyDescent="0.25">
      <c r="A323" s="5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75" customHeight="1" x14ac:dyDescent="0.25">
      <c r="A324" s="5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75" customHeight="1" x14ac:dyDescent="0.25">
      <c r="A325" s="5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75" customHeight="1" x14ac:dyDescent="0.25">
      <c r="A326" s="5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75" customHeight="1" x14ac:dyDescent="0.25">
      <c r="A327" s="5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75" customHeight="1" x14ac:dyDescent="0.25">
      <c r="A328" s="5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75" customHeight="1" x14ac:dyDescent="0.25">
      <c r="A329" s="5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75" customHeight="1" x14ac:dyDescent="0.25">
      <c r="A330" s="5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75" customHeight="1" x14ac:dyDescent="0.25">
      <c r="A331" s="5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75" customHeight="1" x14ac:dyDescent="0.25">
      <c r="A332" s="5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75" customHeight="1" x14ac:dyDescent="0.25">
      <c r="A333" s="5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75" customHeight="1" x14ac:dyDescent="0.25">
      <c r="A334" s="5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75" customHeight="1" x14ac:dyDescent="0.25">
      <c r="A335" s="5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75" customHeight="1" x14ac:dyDescent="0.25">
      <c r="A336" s="5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75" customHeight="1" x14ac:dyDescent="0.25">
      <c r="A337" s="5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75" customHeight="1" x14ac:dyDescent="0.25">
      <c r="A338" s="5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75" customHeight="1" x14ac:dyDescent="0.25">
      <c r="A339" s="5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75" customHeight="1" x14ac:dyDescent="0.25">
      <c r="A340" s="5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75" customHeight="1" x14ac:dyDescent="0.25">
      <c r="A341" s="5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75" customHeight="1" x14ac:dyDescent="0.25">
      <c r="A342" s="5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75" customHeight="1" x14ac:dyDescent="0.25">
      <c r="A343" s="5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75" customHeight="1" x14ac:dyDescent="0.25">
      <c r="A344" s="5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75" customHeight="1" x14ac:dyDescent="0.25">
      <c r="A345" s="5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75" customHeight="1" x14ac:dyDescent="0.25">
      <c r="A346" s="5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75" customHeight="1" x14ac:dyDescent="0.25">
      <c r="A347" s="5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75" customHeight="1" x14ac:dyDescent="0.25">
      <c r="A348" s="5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75" customHeight="1" x14ac:dyDescent="0.25">
      <c r="A349" s="5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75" customHeight="1" x14ac:dyDescent="0.25">
      <c r="A350" s="5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75" customHeight="1" x14ac:dyDescent="0.25">
      <c r="A351" s="5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75" customHeight="1" x14ac:dyDescent="0.25">
      <c r="A352" s="5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75" customHeight="1" x14ac:dyDescent="0.25">
      <c r="A353" s="5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75" customHeight="1" x14ac:dyDescent="0.25">
      <c r="A354" s="5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75" customHeight="1" x14ac:dyDescent="0.25">
      <c r="A355" s="5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75" customHeight="1" x14ac:dyDescent="0.25">
      <c r="A356" s="5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75" customHeight="1" x14ac:dyDescent="0.25">
      <c r="A357" s="5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75" customHeight="1" x14ac:dyDescent="0.25">
      <c r="A358" s="5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75" customHeight="1" x14ac:dyDescent="0.25">
      <c r="A359" s="5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75" customHeight="1" x14ac:dyDescent="0.25">
      <c r="A360" s="5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75" customHeight="1" x14ac:dyDescent="0.25">
      <c r="A361" s="5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75" customHeight="1" x14ac:dyDescent="0.25">
      <c r="A362" s="5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75" customHeight="1" x14ac:dyDescent="0.25">
      <c r="A363" s="5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75" customHeight="1" x14ac:dyDescent="0.25">
      <c r="A364" s="5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75" customHeight="1" x14ac:dyDescent="0.25">
      <c r="A365" s="5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75" customHeight="1" x14ac:dyDescent="0.25">
      <c r="A366" s="5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75" customHeight="1" x14ac:dyDescent="0.25">
      <c r="A367" s="5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75" customHeight="1" x14ac:dyDescent="0.25">
      <c r="A368" s="5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75" customHeight="1" x14ac:dyDescent="0.25">
      <c r="A369" s="5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75" customHeight="1" x14ac:dyDescent="0.25">
      <c r="A370" s="5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75" customHeight="1" x14ac:dyDescent="0.25">
      <c r="A371" s="5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75" customHeight="1" x14ac:dyDescent="0.25">
      <c r="A372" s="5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75" customHeight="1" x14ac:dyDescent="0.25">
      <c r="A373" s="5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75" customHeight="1" x14ac:dyDescent="0.25">
      <c r="A374" s="5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75" customHeight="1" x14ac:dyDescent="0.25">
      <c r="A375" s="5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75" customHeight="1" x14ac:dyDescent="0.25">
      <c r="A376" s="5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75" customHeight="1" x14ac:dyDescent="0.25">
      <c r="A377" s="5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75" customHeight="1" x14ac:dyDescent="0.25">
      <c r="A378" s="5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75" customHeight="1" x14ac:dyDescent="0.25">
      <c r="A379" s="5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75" customHeight="1" x14ac:dyDescent="0.25">
      <c r="A380" s="5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75" customHeight="1" x14ac:dyDescent="0.25">
      <c r="A381" s="5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75" customHeight="1" x14ac:dyDescent="0.25">
      <c r="A382" s="5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75" customHeight="1" x14ac:dyDescent="0.25">
      <c r="A383" s="5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75" customHeight="1" x14ac:dyDescent="0.25">
      <c r="A384" s="5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75" customHeight="1" x14ac:dyDescent="0.25">
      <c r="A385" s="5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75" customHeight="1" x14ac:dyDescent="0.25">
      <c r="A386" s="5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75" customHeight="1" x14ac:dyDescent="0.25">
      <c r="A387" s="5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75" customHeight="1" x14ac:dyDescent="0.25">
      <c r="A388" s="5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75" customHeight="1" x14ac:dyDescent="0.25">
      <c r="A389" s="5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75" customHeight="1" x14ac:dyDescent="0.25">
      <c r="A390" s="5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75" customHeight="1" x14ac:dyDescent="0.25">
      <c r="A391" s="5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75" customHeight="1" x14ac:dyDescent="0.25">
      <c r="A392" s="5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75" customHeight="1" x14ac:dyDescent="0.25">
      <c r="A393" s="5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75" customHeight="1" x14ac:dyDescent="0.25">
      <c r="A394" s="5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75" customHeight="1" x14ac:dyDescent="0.25">
      <c r="A395" s="5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75" customHeight="1" x14ac:dyDescent="0.25">
      <c r="A396" s="5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75" customHeight="1" x14ac:dyDescent="0.25">
      <c r="A397" s="5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75" customHeight="1" x14ac:dyDescent="0.25">
      <c r="A398" s="5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75" customHeight="1" x14ac:dyDescent="0.25">
      <c r="A399" s="5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75" customHeight="1" x14ac:dyDescent="0.25">
      <c r="A400" s="5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75" customHeight="1" x14ac:dyDescent="0.25">
      <c r="A401" s="5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75" customHeight="1" x14ac:dyDescent="0.25">
      <c r="A402" s="5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75" customHeight="1" x14ac:dyDescent="0.25">
      <c r="A403" s="5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75" customHeight="1" x14ac:dyDescent="0.25">
      <c r="A404" s="5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75" customHeight="1" x14ac:dyDescent="0.25">
      <c r="A405" s="5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75" customHeight="1" x14ac:dyDescent="0.25">
      <c r="A406" s="5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75" customHeight="1" x14ac:dyDescent="0.25">
      <c r="A407" s="5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75" customHeight="1" x14ac:dyDescent="0.25">
      <c r="A408" s="5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75" customHeight="1" x14ac:dyDescent="0.25">
      <c r="A409" s="5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75" customHeight="1" x14ac:dyDescent="0.25">
      <c r="A410" s="5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75" customHeight="1" x14ac:dyDescent="0.25">
      <c r="A411" s="5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75" customHeight="1" x14ac:dyDescent="0.25">
      <c r="A412" s="5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75" customHeight="1" x14ac:dyDescent="0.25">
      <c r="A413" s="5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75" customHeight="1" x14ac:dyDescent="0.25">
      <c r="A414" s="5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75" customHeight="1" x14ac:dyDescent="0.25">
      <c r="A415" s="5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75" customHeight="1" x14ac:dyDescent="0.25">
      <c r="A416" s="5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75" customHeight="1" x14ac:dyDescent="0.25">
      <c r="A417" s="5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75" customHeight="1" x14ac:dyDescent="0.25">
      <c r="A418" s="5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75" customHeight="1" x14ac:dyDescent="0.25">
      <c r="A419" s="5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75" customHeight="1" x14ac:dyDescent="0.25">
      <c r="A420" s="5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75" customHeight="1" x14ac:dyDescent="0.25">
      <c r="A421" s="5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75" customHeight="1" x14ac:dyDescent="0.25">
      <c r="A422" s="5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75" customHeight="1" x14ac:dyDescent="0.25">
      <c r="A423" s="5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75" customHeight="1" x14ac:dyDescent="0.25">
      <c r="A424" s="5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75" customHeight="1" x14ac:dyDescent="0.25">
      <c r="A425" s="5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75" customHeight="1" x14ac:dyDescent="0.25">
      <c r="A426" s="5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75" customHeight="1" x14ac:dyDescent="0.25">
      <c r="A427" s="5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75" customHeight="1" x14ac:dyDescent="0.25">
      <c r="A428" s="5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75" customHeight="1" x14ac:dyDescent="0.25">
      <c r="A429" s="5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75" customHeight="1" x14ac:dyDescent="0.25">
      <c r="A430" s="5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75" customHeight="1" x14ac:dyDescent="0.25">
      <c r="A431" s="5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75" customHeight="1" x14ac:dyDescent="0.25">
      <c r="A432" s="5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75" customHeight="1" x14ac:dyDescent="0.25">
      <c r="A433" s="5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75" customHeight="1" x14ac:dyDescent="0.25">
      <c r="A434" s="5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75" customHeight="1" x14ac:dyDescent="0.25">
      <c r="A435" s="5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75" customHeight="1" x14ac:dyDescent="0.25">
      <c r="A436" s="5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75" customHeight="1" x14ac:dyDescent="0.25">
      <c r="A437" s="5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75" customHeight="1" x14ac:dyDescent="0.25">
      <c r="A438" s="5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75" customHeight="1" x14ac:dyDescent="0.25">
      <c r="A439" s="5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75" customHeight="1" x14ac:dyDescent="0.25">
      <c r="A440" s="5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75" customHeight="1" x14ac:dyDescent="0.25">
      <c r="A441" s="5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75" customHeight="1" x14ac:dyDescent="0.25">
      <c r="A442" s="5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75" customHeight="1" x14ac:dyDescent="0.25">
      <c r="A443" s="5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75" customHeight="1" x14ac:dyDescent="0.25">
      <c r="A444" s="5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75" customHeight="1" x14ac:dyDescent="0.25">
      <c r="A445" s="5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75" customHeight="1" x14ac:dyDescent="0.25">
      <c r="A446" s="5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75" customHeight="1" x14ac:dyDescent="0.25">
      <c r="A447" s="5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75" customHeight="1" x14ac:dyDescent="0.25">
      <c r="A448" s="5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75" customHeight="1" x14ac:dyDescent="0.25">
      <c r="A449" s="5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75" customHeight="1" x14ac:dyDescent="0.25">
      <c r="A450" s="5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75" customHeight="1" x14ac:dyDescent="0.25">
      <c r="A451" s="5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75" customHeight="1" x14ac:dyDescent="0.25">
      <c r="A452" s="5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75" customHeight="1" x14ac:dyDescent="0.25">
      <c r="A453" s="5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75" customHeight="1" x14ac:dyDescent="0.25">
      <c r="A454" s="5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75" customHeight="1" x14ac:dyDescent="0.25">
      <c r="A455" s="5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75" customHeight="1" x14ac:dyDescent="0.25">
      <c r="A456" s="5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75" customHeight="1" x14ac:dyDescent="0.25">
      <c r="A457" s="5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75" customHeight="1" x14ac:dyDescent="0.25">
      <c r="A458" s="5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75" customHeight="1" x14ac:dyDescent="0.25">
      <c r="A459" s="5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75" customHeight="1" x14ac:dyDescent="0.25">
      <c r="A460" s="5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75" customHeight="1" x14ac:dyDescent="0.25">
      <c r="A461" s="5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75" customHeight="1" x14ac:dyDescent="0.25">
      <c r="A462" s="5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75" customHeight="1" x14ac:dyDescent="0.25">
      <c r="A463" s="5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75" customHeight="1" x14ac:dyDescent="0.25">
      <c r="A464" s="5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75" customHeight="1" x14ac:dyDescent="0.25">
      <c r="A465" s="5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75" customHeight="1" x14ac:dyDescent="0.25">
      <c r="A466" s="5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75" customHeight="1" x14ac:dyDescent="0.25">
      <c r="A467" s="5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75" customHeight="1" x14ac:dyDescent="0.25">
      <c r="A468" s="5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75" customHeight="1" x14ac:dyDescent="0.25">
      <c r="A469" s="5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75" customHeight="1" x14ac:dyDescent="0.25">
      <c r="A470" s="5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75" customHeight="1" x14ac:dyDescent="0.25">
      <c r="A471" s="5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75" customHeight="1" x14ac:dyDescent="0.25">
      <c r="A472" s="5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75" customHeight="1" x14ac:dyDescent="0.25">
      <c r="A473" s="5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75" customHeight="1" x14ac:dyDescent="0.25">
      <c r="A474" s="5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75" customHeight="1" x14ac:dyDescent="0.25">
      <c r="A475" s="5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75" customHeight="1" x14ac:dyDescent="0.25">
      <c r="A476" s="5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75" customHeight="1" x14ac:dyDescent="0.25">
      <c r="A477" s="5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75" customHeight="1" x14ac:dyDescent="0.25">
      <c r="A478" s="5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75" customHeight="1" x14ac:dyDescent="0.25">
      <c r="A479" s="5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75" customHeight="1" x14ac:dyDescent="0.25">
      <c r="A480" s="5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75" customHeight="1" x14ac:dyDescent="0.25">
      <c r="A481" s="5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75" customHeight="1" x14ac:dyDescent="0.25">
      <c r="A482" s="5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75" customHeight="1" x14ac:dyDescent="0.25">
      <c r="A483" s="5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75" customHeight="1" x14ac:dyDescent="0.25">
      <c r="A484" s="5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75" customHeight="1" x14ac:dyDescent="0.25">
      <c r="A485" s="5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75" customHeight="1" x14ac:dyDescent="0.25">
      <c r="A486" s="5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75" customHeight="1" x14ac:dyDescent="0.25">
      <c r="A487" s="5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75" customHeight="1" x14ac:dyDescent="0.25">
      <c r="A488" s="5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75" customHeight="1" x14ac:dyDescent="0.25">
      <c r="A489" s="5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75" customHeight="1" x14ac:dyDescent="0.25">
      <c r="A490" s="5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75" customHeight="1" x14ac:dyDescent="0.25">
      <c r="A491" s="5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75" customHeight="1" x14ac:dyDescent="0.25">
      <c r="A492" s="5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75" customHeight="1" x14ac:dyDescent="0.25">
      <c r="A493" s="5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75" customHeight="1" x14ac:dyDescent="0.25">
      <c r="A494" s="5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75" customHeight="1" x14ac:dyDescent="0.25">
      <c r="A495" s="5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75" customHeight="1" x14ac:dyDescent="0.25">
      <c r="A496" s="5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75" customHeight="1" x14ac:dyDescent="0.25">
      <c r="A497" s="5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75" customHeight="1" x14ac:dyDescent="0.25">
      <c r="A498" s="5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75" customHeight="1" x14ac:dyDescent="0.25">
      <c r="A499" s="5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75" customHeight="1" x14ac:dyDescent="0.25">
      <c r="A500" s="5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75" customHeight="1" x14ac:dyDescent="0.25">
      <c r="A501" s="5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75" customHeight="1" x14ac:dyDescent="0.25">
      <c r="A502" s="5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75" customHeight="1" x14ac:dyDescent="0.25">
      <c r="A503" s="5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75" customHeight="1" x14ac:dyDescent="0.25">
      <c r="A504" s="5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75" customHeight="1" x14ac:dyDescent="0.25">
      <c r="A505" s="5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75" customHeight="1" x14ac:dyDescent="0.25">
      <c r="A506" s="5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75" customHeight="1" x14ac:dyDescent="0.25">
      <c r="A507" s="5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75" customHeight="1" x14ac:dyDescent="0.25">
      <c r="A508" s="5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75" customHeight="1" x14ac:dyDescent="0.25">
      <c r="A509" s="5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75" customHeight="1" x14ac:dyDescent="0.25">
      <c r="A510" s="5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75" customHeight="1" x14ac:dyDescent="0.25">
      <c r="A511" s="5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75" customHeight="1" x14ac:dyDescent="0.25">
      <c r="A512" s="5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75" customHeight="1" x14ac:dyDescent="0.25">
      <c r="A513" s="5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75" customHeight="1" x14ac:dyDescent="0.25">
      <c r="A514" s="5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75" customHeight="1" x14ac:dyDescent="0.25">
      <c r="A515" s="5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75" customHeight="1" x14ac:dyDescent="0.25">
      <c r="A516" s="5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75" customHeight="1" x14ac:dyDescent="0.25">
      <c r="A517" s="5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75" customHeight="1" x14ac:dyDescent="0.25">
      <c r="A518" s="5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75" customHeight="1" x14ac:dyDescent="0.25">
      <c r="A519" s="5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75" customHeight="1" x14ac:dyDescent="0.25">
      <c r="A520" s="5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75" customHeight="1" x14ac:dyDescent="0.25">
      <c r="A521" s="5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75" customHeight="1" x14ac:dyDescent="0.25">
      <c r="A522" s="5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75" customHeight="1" x14ac:dyDescent="0.25">
      <c r="A523" s="5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75" customHeight="1" x14ac:dyDescent="0.25">
      <c r="A524" s="5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75" customHeight="1" x14ac:dyDescent="0.25">
      <c r="A525" s="5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75" customHeight="1" x14ac:dyDescent="0.25">
      <c r="A526" s="5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75" customHeight="1" x14ac:dyDescent="0.25">
      <c r="A527" s="5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75" customHeight="1" x14ac:dyDescent="0.25">
      <c r="A528" s="5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75" customHeight="1" x14ac:dyDescent="0.25">
      <c r="A529" s="5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75" customHeight="1" x14ac:dyDescent="0.25">
      <c r="A530" s="5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75" customHeight="1" x14ac:dyDescent="0.25">
      <c r="A531" s="5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75" customHeight="1" x14ac:dyDescent="0.25">
      <c r="A532" s="5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75" customHeight="1" x14ac:dyDescent="0.25">
      <c r="A533" s="5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75" customHeight="1" x14ac:dyDescent="0.25">
      <c r="A534" s="5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75" customHeight="1" x14ac:dyDescent="0.25">
      <c r="A535" s="5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75" customHeight="1" x14ac:dyDescent="0.25">
      <c r="A536" s="5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75" customHeight="1" x14ac:dyDescent="0.25">
      <c r="A537" s="5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75" customHeight="1" x14ac:dyDescent="0.25">
      <c r="A538" s="5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75" customHeight="1" x14ac:dyDescent="0.25">
      <c r="A539" s="5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75" customHeight="1" x14ac:dyDescent="0.25">
      <c r="A540" s="5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75" customHeight="1" x14ac:dyDescent="0.25">
      <c r="A541" s="5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75" customHeight="1" x14ac:dyDescent="0.25">
      <c r="A542" s="5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75" customHeight="1" x14ac:dyDescent="0.25">
      <c r="A543" s="5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75" customHeight="1" x14ac:dyDescent="0.25">
      <c r="A544" s="5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75" customHeight="1" x14ac:dyDescent="0.25">
      <c r="A545" s="5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75" customHeight="1" x14ac:dyDescent="0.25">
      <c r="A546" s="5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75" customHeight="1" x14ac:dyDescent="0.25">
      <c r="A547" s="5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75" customHeight="1" x14ac:dyDescent="0.25">
      <c r="A548" s="5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75" customHeight="1" x14ac:dyDescent="0.25">
      <c r="A549" s="5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75" customHeight="1" x14ac:dyDescent="0.25">
      <c r="A550" s="5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75" customHeight="1" x14ac:dyDescent="0.25">
      <c r="A551" s="5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75" customHeight="1" x14ac:dyDescent="0.25">
      <c r="A552" s="5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75" customHeight="1" x14ac:dyDescent="0.25">
      <c r="A553" s="5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75" customHeight="1" x14ac:dyDescent="0.25">
      <c r="A554" s="5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75" customHeight="1" x14ac:dyDescent="0.25">
      <c r="A555" s="5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75" customHeight="1" x14ac:dyDescent="0.25">
      <c r="A556" s="5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75" customHeight="1" x14ac:dyDescent="0.25">
      <c r="A557" s="5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75" customHeight="1" x14ac:dyDescent="0.25">
      <c r="A558" s="5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75" customHeight="1" x14ac:dyDescent="0.25">
      <c r="A559" s="5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75" customHeight="1" x14ac:dyDescent="0.25">
      <c r="A560" s="5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75" customHeight="1" x14ac:dyDescent="0.25">
      <c r="A561" s="5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75" customHeight="1" x14ac:dyDescent="0.25">
      <c r="A562" s="5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75" customHeight="1" x14ac:dyDescent="0.25">
      <c r="A563" s="5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75" customHeight="1" x14ac:dyDescent="0.25">
      <c r="A564" s="5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75" customHeight="1" x14ac:dyDescent="0.25">
      <c r="A565" s="5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75" customHeight="1" x14ac:dyDescent="0.25">
      <c r="A566" s="5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75" customHeight="1" x14ac:dyDescent="0.25">
      <c r="A567" s="5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75" customHeight="1" x14ac:dyDescent="0.25">
      <c r="A568" s="5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75" customHeight="1" x14ac:dyDescent="0.25">
      <c r="A569" s="5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75" customHeight="1" x14ac:dyDescent="0.25">
      <c r="A570" s="5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75" customHeight="1" x14ac:dyDescent="0.25">
      <c r="A571" s="5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75" customHeight="1" x14ac:dyDescent="0.25">
      <c r="A572" s="5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75" customHeight="1" x14ac:dyDescent="0.25">
      <c r="A573" s="5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75" customHeight="1" x14ac:dyDescent="0.25">
      <c r="A574" s="5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75" customHeight="1" x14ac:dyDescent="0.25">
      <c r="A575" s="5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75" customHeight="1" x14ac:dyDescent="0.25">
      <c r="A576" s="5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75" customHeight="1" x14ac:dyDescent="0.25">
      <c r="A577" s="5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75" customHeight="1" x14ac:dyDescent="0.25">
      <c r="A578" s="5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75" customHeight="1" x14ac:dyDescent="0.25">
      <c r="A579" s="5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75" customHeight="1" x14ac:dyDescent="0.25">
      <c r="A580" s="5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75" customHeight="1" x14ac:dyDescent="0.25">
      <c r="A581" s="5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75" customHeight="1" x14ac:dyDescent="0.25">
      <c r="A582" s="5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75" customHeight="1" x14ac:dyDescent="0.25">
      <c r="A583" s="5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75" customHeight="1" x14ac:dyDescent="0.25">
      <c r="A584" s="5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75" customHeight="1" x14ac:dyDescent="0.25">
      <c r="A585" s="5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75" customHeight="1" x14ac:dyDescent="0.25">
      <c r="A586" s="5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75" customHeight="1" x14ac:dyDescent="0.25">
      <c r="A587" s="5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75" customHeight="1" x14ac:dyDescent="0.25">
      <c r="A588" s="5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75" customHeight="1" x14ac:dyDescent="0.25">
      <c r="A589" s="5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75" customHeight="1" x14ac:dyDescent="0.25">
      <c r="A590" s="5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75" customHeight="1" x14ac:dyDescent="0.25">
      <c r="A591" s="5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75" customHeight="1" x14ac:dyDescent="0.25">
      <c r="A592" s="5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75" customHeight="1" x14ac:dyDescent="0.25">
      <c r="A593" s="5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75" customHeight="1" x14ac:dyDescent="0.25">
      <c r="A594" s="5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75" customHeight="1" x14ac:dyDescent="0.25">
      <c r="A595" s="5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75" customHeight="1" x14ac:dyDescent="0.25">
      <c r="A596" s="5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75" customHeight="1" x14ac:dyDescent="0.25">
      <c r="A597" s="5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75" customHeight="1" x14ac:dyDescent="0.25">
      <c r="A598" s="5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75" customHeight="1" x14ac:dyDescent="0.25">
      <c r="A599" s="5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75" customHeight="1" x14ac:dyDescent="0.25">
      <c r="A600" s="5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75" customHeight="1" x14ac:dyDescent="0.25">
      <c r="A601" s="5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75" customHeight="1" x14ac:dyDescent="0.25">
      <c r="A602" s="5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75" customHeight="1" x14ac:dyDescent="0.25">
      <c r="A603" s="5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75" customHeight="1" x14ac:dyDescent="0.25">
      <c r="A604" s="5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75" customHeight="1" x14ac:dyDescent="0.25">
      <c r="A605" s="5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75" customHeight="1" x14ac:dyDescent="0.25">
      <c r="A606" s="5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75" customHeight="1" x14ac:dyDescent="0.25">
      <c r="A607" s="5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75" customHeight="1" x14ac:dyDescent="0.25">
      <c r="A608" s="5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75" customHeight="1" x14ac:dyDescent="0.25">
      <c r="A609" s="5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75" customHeight="1" x14ac:dyDescent="0.25">
      <c r="A610" s="5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75" customHeight="1" x14ac:dyDescent="0.25">
      <c r="A611" s="5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75" customHeight="1" x14ac:dyDescent="0.25">
      <c r="A612" s="5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75" customHeight="1" x14ac:dyDescent="0.25">
      <c r="A613" s="5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75" customHeight="1" x14ac:dyDescent="0.25">
      <c r="A614" s="5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75" customHeight="1" x14ac:dyDescent="0.25">
      <c r="A615" s="5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75" customHeight="1" x14ac:dyDescent="0.25">
      <c r="A616" s="5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75" customHeight="1" x14ac:dyDescent="0.25">
      <c r="A617" s="5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75" customHeight="1" x14ac:dyDescent="0.25">
      <c r="A618" s="5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75" customHeight="1" x14ac:dyDescent="0.25">
      <c r="A619" s="5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75" customHeight="1" x14ac:dyDescent="0.25">
      <c r="A620" s="5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75" customHeight="1" x14ac:dyDescent="0.25">
      <c r="A621" s="5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75" customHeight="1" x14ac:dyDescent="0.25">
      <c r="A622" s="5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75" customHeight="1" x14ac:dyDescent="0.25">
      <c r="A623" s="5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75" customHeight="1" x14ac:dyDescent="0.25">
      <c r="A624" s="5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75" customHeight="1" x14ac:dyDescent="0.25">
      <c r="A625" s="5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75" customHeight="1" x14ac:dyDescent="0.25">
      <c r="A626" s="5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75" customHeight="1" x14ac:dyDescent="0.25">
      <c r="A627" s="5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75" customHeight="1" x14ac:dyDescent="0.25">
      <c r="A628" s="5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75" customHeight="1" x14ac:dyDescent="0.25">
      <c r="A629" s="5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75" customHeight="1" x14ac:dyDescent="0.25">
      <c r="A630" s="5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75" customHeight="1" x14ac:dyDescent="0.25">
      <c r="A631" s="5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75" customHeight="1" x14ac:dyDescent="0.25">
      <c r="A632" s="5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75" customHeight="1" x14ac:dyDescent="0.25">
      <c r="A633" s="5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75" customHeight="1" x14ac:dyDescent="0.25">
      <c r="A634" s="5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75" customHeight="1" x14ac:dyDescent="0.25">
      <c r="A635" s="5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75" customHeight="1" x14ac:dyDescent="0.25">
      <c r="A636" s="5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75" customHeight="1" x14ac:dyDescent="0.25">
      <c r="A637" s="5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75" customHeight="1" x14ac:dyDescent="0.25">
      <c r="A638" s="5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75" customHeight="1" x14ac:dyDescent="0.25">
      <c r="A639" s="5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75" customHeight="1" x14ac:dyDescent="0.25">
      <c r="A640" s="5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75" customHeight="1" x14ac:dyDescent="0.25">
      <c r="A641" s="5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75" customHeight="1" x14ac:dyDescent="0.25">
      <c r="A642" s="5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75" customHeight="1" x14ac:dyDescent="0.25">
      <c r="A643" s="5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75" customHeight="1" x14ac:dyDescent="0.25">
      <c r="A644" s="5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75" customHeight="1" x14ac:dyDescent="0.25">
      <c r="A645" s="5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75" customHeight="1" x14ac:dyDescent="0.25">
      <c r="A646" s="5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75" customHeight="1" x14ac:dyDescent="0.25">
      <c r="A647" s="5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75" customHeight="1" x14ac:dyDescent="0.25">
      <c r="A648" s="5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75" customHeight="1" x14ac:dyDescent="0.25">
      <c r="A649" s="5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75" customHeight="1" x14ac:dyDescent="0.25">
      <c r="A650" s="5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75" customHeight="1" x14ac:dyDescent="0.25">
      <c r="A651" s="5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75" customHeight="1" x14ac:dyDescent="0.25">
      <c r="A652" s="5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75" customHeight="1" x14ac:dyDescent="0.25">
      <c r="A653" s="5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75" customHeight="1" x14ac:dyDescent="0.25">
      <c r="A654" s="5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75" customHeight="1" x14ac:dyDescent="0.25">
      <c r="A655" s="5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75" customHeight="1" x14ac:dyDescent="0.25">
      <c r="A656" s="5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75" customHeight="1" x14ac:dyDescent="0.25">
      <c r="A657" s="5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75" customHeight="1" x14ac:dyDescent="0.25">
      <c r="A658" s="5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75" customHeight="1" x14ac:dyDescent="0.25">
      <c r="A659" s="5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75" customHeight="1" x14ac:dyDescent="0.25">
      <c r="A660" s="5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75" customHeight="1" x14ac:dyDescent="0.25">
      <c r="A661" s="5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75" customHeight="1" x14ac:dyDescent="0.25">
      <c r="A662" s="5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75" customHeight="1" x14ac:dyDescent="0.25">
      <c r="A663" s="5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75" customHeight="1" x14ac:dyDescent="0.25">
      <c r="A664" s="5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75" customHeight="1" x14ac:dyDescent="0.25">
      <c r="A665" s="5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75" customHeight="1" x14ac:dyDescent="0.25">
      <c r="A666" s="5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75" customHeight="1" x14ac:dyDescent="0.25">
      <c r="A667" s="5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75" customHeight="1" x14ac:dyDescent="0.25">
      <c r="A668" s="5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75" customHeight="1" x14ac:dyDescent="0.25">
      <c r="A669" s="5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75" customHeight="1" x14ac:dyDescent="0.25">
      <c r="A670" s="5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75" customHeight="1" x14ac:dyDescent="0.25">
      <c r="A671" s="5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75" customHeight="1" x14ac:dyDescent="0.25">
      <c r="A672" s="5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75" customHeight="1" x14ac:dyDescent="0.25">
      <c r="A673" s="5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75" customHeight="1" x14ac:dyDescent="0.25">
      <c r="A674" s="5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75" customHeight="1" x14ac:dyDescent="0.25">
      <c r="A675" s="5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75" customHeight="1" x14ac:dyDescent="0.25">
      <c r="A676" s="5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75" customHeight="1" x14ac:dyDescent="0.25">
      <c r="A677" s="5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75" customHeight="1" x14ac:dyDescent="0.25">
      <c r="A678" s="5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75" customHeight="1" x14ac:dyDescent="0.25">
      <c r="A679" s="5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75" customHeight="1" x14ac:dyDescent="0.25">
      <c r="A680" s="5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75" customHeight="1" x14ac:dyDescent="0.25">
      <c r="A681" s="5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75" customHeight="1" x14ac:dyDescent="0.25">
      <c r="A682" s="5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75" customHeight="1" x14ac:dyDescent="0.25">
      <c r="A683" s="5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75" customHeight="1" x14ac:dyDescent="0.25">
      <c r="A684" s="5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75" customHeight="1" x14ac:dyDescent="0.25">
      <c r="A685" s="5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75" customHeight="1" x14ac:dyDescent="0.25">
      <c r="A686" s="5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75" customHeight="1" x14ac:dyDescent="0.25">
      <c r="A687" s="5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75" customHeight="1" x14ac:dyDescent="0.25">
      <c r="A688" s="5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75" customHeight="1" x14ac:dyDescent="0.25">
      <c r="A689" s="5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75" customHeight="1" x14ac:dyDescent="0.25">
      <c r="A690" s="5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75" customHeight="1" x14ac:dyDescent="0.25">
      <c r="A691" s="5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75" customHeight="1" x14ac:dyDescent="0.25">
      <c r="A692" s="5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75" customHeight="1" x14ac:dyDescent="0.25">
      <c r="A693" s="5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75" customHeight="1" x14ac:dyDescent="0.25">
      <c r="A694" s="5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75" customHeight="1" x14ac:dyDescent="0.25">
      <c r="A695" s="5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75" customHeight="1" x14ac:dyDescent="0.25">
      <c r="A696" s="5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75" customHeight="1" x14ac:dyDescent="0.25">
      <c r="A697" s="5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75" customHeight="1" x14ac:dyDescent="0.25">
      <c r="A698" s="5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75" customHeight="1" x14ac:dyDescent="0.25">
      <c r="A699" s="5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75" customHeight="1" x14ac:dyDescent="0.25">
      <c r="A700" s="5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75" customHeight="1" x14ac:dyDescent="0.25">
      <c r="A701" s="5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75" customHeight="1" x14ac:dyDescent="0.25">
      <c r="A702" s="5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75" customHeight="1" x14ac:dyDescent="0.25">
      <c r="A703" s="5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75" customHeight="1" x14ac:dyDescent="0.25">
      <c r="A704" s="5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75" customHeight="1" x14ac:dyDescent="0.25">
      <c r="A705" s="5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75" customHeight="1" x14ac:dyDescent="0.25">
      <c r="A706" s="5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75" customHeight="1" x14ac:dyDescent="0.25">
      <c r="A707" s="5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75" customHeight="1" x14ac:dyDescent="0.25">
      <c r="A708" s="5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75" customHeight="1" x14ac:dyDescent="0.25">
      <c r="A709" s="5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75" customHeight="1" x14ac:dyDescent="0.25">
      <c r="A710" s="5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75" customHeight="1" x14ac:dyDescent="0.25">
      <c r="A711" s="5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75" customHeight="1" x14ac:dyDescent="0.25">
      <c r="A712" s="5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75" customHeight="1" x14ac:dyDescent="0.25">
      <c r="A713" s="5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75" customHeight="1" x14ac:dyDescent="0.25">
      <c r="A714" s="5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75" customHeight="1" x14ac:dyDescent="0.25">
      <c r="A715" s="5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75" customHeight="1" x14ac:dyDescent="0.25">
      <c r="A716" s="5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75" customHeight="1" x14ac:dyDescent="0.25">
      <c r="A717" s="5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75" customHeight="1" x14ac:dyDescent="0.25">
      <c r="A718" s="5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75" customHeight="1" x14ac:dyDescent="0.25">
      <c r="A719" s="5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75" customHeight="1" x14ac:dyDescent="0.25">
      <c r="A720" s="5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75" customHeight="1" x14ac:dyDescent="0.25">
      <c r="A721" s="5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75" customHeight="1" x14ac:dyDescent="0.25">
      <c r="A722" s="5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75" customHeight="1" x14ac:dyDescent="0.25">
      <c r="A723" s="5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75" customHeight="1" x14ac:dyDescent="0.25">
      <c r="A724" s="5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75" customHeight="1" x14ac:dyDescent="0.25">
      <c r="A725" s="5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75" customHeight="1" x14ac:dyDescent="0.25">
      <c r="A726" s="5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75" customHeight="1" x14ac:dyDescent="0.25">
      <c r="A727" s="5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75" customHeight="1" x14ac:dyDescent="0.25">
      <c r="A728" s="5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75" customHeight="1" x14ac:dyDescent="0.25">
      <c r="A729" s="5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75" customHeight="1" x14ac:dyDescent="0.25">
      <c r="A730" s="5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75" customHeight="1" x14ac:dyDescent="0.25">
      <c r="A731" s="5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75" customHeight="1" x14ac:dyDescent="0.25">
      <c r="A732" s="5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75" customHeight="1" x14ac:dyDescent="0.25">
      <c r="A733" s="5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75" customHeight="1" x14ac:dyDescent="0.25">
      <c r="A734" s="5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75" customHeight="1" x14ac:dyDescent="0.25">
      <c r="A735" s="5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75" customHeight="1" x14ac:dyDescent="0.25">
      <c r="A736" s="5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75" customHeight="1" x14ac:dyDescent="0.25">
      <c r="A737" s="5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75" customHeight="1" x14ac:dyDescent="0.25">
      <c r="A738" s="5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75" customHeight="1" x14ac:dyDescent="0.25">
      <c r="A739" s="5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75" customHeight="1" x14ac:dyDescent="0.25">
      <c r="A740" s="5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75" customHeight="1" x14ac:dyDescent="0.25">
      <c r="A741" s="5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75" customHeight="1" x14ac:dyDescent="0.25">
      <c r="A742" s="5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75" customHeight="1" x14ac:dyDescent="0.25">
      <c r="A743" s="5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75" customHeight="1" x14ac:dyDescent="0.25">
      <c r="A744" s="5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75" customHeight="1" x14ac:dyDescent="0.25">
      <c r="A745" s="5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75" customHeight="1" x14ac:dyDescent="0.25">
      <c r="A746" s="5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75" customHeight="1" x14ac:dyDescent="0.25">
      <c r="A747" s="5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75" customHeight="1" x14ac:dyDescent="0.25">
      <c r="A748" s="5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75" customHeight="1" x14ac:dyDescent="0.25">
      <c r="A749" s="5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75" customHeight="1" x14ac:dyDescent="0.25">
      <c r="A750" s="5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75" customHeight="1" x14ac:dyDescent="0.25">
      <c r="A751" s="5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75" customHeight="1" x14ac:dyDescent="0.25">
      <c r="A752" s="5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75" customHeight="1" x14ac:dyDescent="0.25">
      <c r="A753" s="5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75" customHeight="1" x14ac:dyDescent="0.25">
      <c r="A754" s="5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75" customHeight="1" x14ac:dyDescent="0.25">
      <c r="A755" s="5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75" customHeight="1" x14ac:dyDescent="0.25">
      <c r="A756" s="5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75" customHeight="1" x14ac:dyDescent="0.25">
      <c r="A757" s="5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75" customHeight="1" x14ac:dyDescent="0.25">
      <c r="A758" s="5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75" customHeight="1" x14ac:dyDescent="0.25">
      <c r="A759" s="5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75" customHeight="1" x14ac:dyDescent="0.25">
      <c r="A760" s="5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75" customHeight="1" x14ac:dyDescent="0.25">
      <c r="A761" s="5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75" customHeight="1" x14ac:dyDescent="0.25">
      <c r="A762" s="5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75" customHeight="1" x14ac:dyDescent="0.25">
      <c r="A763" s="5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75" customHeight="1" x14ac:dyDescent="0.25">
      <c r="A764" s="5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75" customHeight="1" x14ac:dyDescent="0.25">
      <c r="A765" s="5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75" customHeight="1" x14ac:dyDescent="0.25">
      <c r="A766" s="5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75" customHeight="1" x14ac:dyDescent="0.25">
      <c r="A767" s="5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75" customHeight="1" x14ac:dyDescent="0.25">
      <c r="A768" s="5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5.75" customHeight="1" x14ac:dyDescent="0.25">
      <c r="A769" s="5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5.75" customHeight="1" x14ac:dyDescent="0.25">
      <c r="A770" s="5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5.75" customHeight="1" x14ac:dyDescent="0.25">
      <c r="A771" s="5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5.75" customHeight="1" x14ac:dyDescent="0.25">
      <c r="A772" s="5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5.75" customHeight="1" x14ac:dyDescent="0.25">
      <c r="A773" s="5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5.75" customHeight="1" x14ac:dyDescent="0.25">
      <c r="A774" s="5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5.75" customHeight="1" x14ac:dyDescent="0.25">
      <c r="A775" s="5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5.75" customHeight="1" x14ac:dyDescent="0.25">
      <c r="A776" s="5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5.75" customHeight="1" x14ac:dyDescent="0.25">
      <c r="A777" s="5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5.75" customHeight="1" x14ac:dyDescent="0.25">
      <c r="A778" s="5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5.75" customHeight="1" x14ac:dyDescent="0.25">
      <c r="A779" s="5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5.75" customHeight="1" x14ac:dyDescent="0.25">
      <c r="A780" s="5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5.75" customHeight="1" x14ac:dyDescent="0.25">
      <c r="A781" s="5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5.75" customHeight="1" x14ac:dyDescent="0.25">
      <c r="A782" s="5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5.75" customHeight="1" x14ac:dyDescent="0.25">
      <c r="A783" s="5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5.75" customHeight="1" x14ac:dyDescent="0.25">
      <c r="A784" s="5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5.75" customHeight="1" x14ac:dyDescent="0.25">
      <c r="A785" s="5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5.75" customHeight="1" x14ac:dyDescent="0.25">
      <c r="A786" s="5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5.75" customHeight="1" x14ac:dyDescent="0.25">
      <c r="A787" s="5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5.75" customHeight="1" x14ac:dyDescent="0.25">
      <c r="A788" s="5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5.75" customHeight="1" x14ac:dyDescent="0.25">
      <c r="A789" s="5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5.75" customHeight="1" x14ac:dyDescent="0.25">
      <c r="A790" s="5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5.75" customHeight="1" x14ac:dyDescent="0.25">
      <c r="A791" s="5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5.75" customHeight="1" x14ac:dyDescent="0.25">
      <c r="A792" s="5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5.75" customHeight="1" x14ac:dyDescent="0.25">
      <c r="A793" s="5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5.75" customHeight="1" x14ac:dyDescent="0.25">
      <c r="A794" s="5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5.75" customHeight="1" x14ac:dyDescent="0.25">
      <c r="A795" s="5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5.75" customHeight="1" x14ac:dyDescent="0.25">
      <c r="A796" s="5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5.75" customHeight="1" x14ac:dyDescent="0.25">
      <c r="A797" s="5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5.75" customHeight="1" x14ac:dyDescent="0.25">
      <c r="A798" s="5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5.75" customHeight="1" x14ac:dyDescent="0.25">
      <c r="A799" s="5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5.75" customHeight="1" x14ac:dyDescent="0.25">
      <c r="A800" s="5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5.75" customHeight="1" x14ac:dyDescent="0.25">
      <c r="A801" s="5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5.75" customHeight="1" x14ac:dyDescent="0.25">
      <c r="A802" s="5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5.75" customHeight="1" x14ac:dyDescent="0.25">
      <c r="A803" s="5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5.75" customHeight="1" x14ac:dyDescent="0.25">
      <c r="A804" s="5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5.75" customHeight="1" x14ac:dyDescent="0.25">
      <c r="A805" s="5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5.75" customHeight="1" x14ac:dyDescent="0.25">
      <c r="A806" s="5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5.75" customHeight="1" x14ac:dyDescent="0.25">
      <c r="A807" s="5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5.75" customHeight="1" x14ac:dyDescent="0.25">
      <c r="A808" s="5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5.75" customHeight="1" x14ac:dyDescent="0.25">
      <c r="A809" s="5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5.75" customHeight="1" x14ac:dyDescent="0.25">
      <c r="A810" s="5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5.75" customHeight="1" x14ac:dyDescent="0.25">
      <c r="A811" s="5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5.75" customHeight="1" x14ac:dyDescent="0.25">
      <c r="A812" s="5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5.75" customHeight="1" x14ac:dyDescent="0.25">
      <c r="A813" s="5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5.75" customHeight="1" x14ac:dyDescent="0.25">
      <c r="A814" s="5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5.75" customHeight="1" x14ac:dyDescent="0.25">
      <c r="A815" s="5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5.75" customHeight="1" x14ac:dyDescent="0.25">
      <c r="A816" s="5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5.75" customHeight="1" x14ac:dyDescent="0.25">
      <c r="A817" s="5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5.75" customHeight="1" x14ac:dyDescent="0.25">
      <c r="A818" s="5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5.75" customHeight="1" x14ac:dyDescent="0.25">
      <c r="A819" s="5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5.75" customHeight="1" x14ac:dyDescent="0.25">
      <c r="A820" s="5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5.75" customHeight="1" x14ac:dyDescent="0.25">
      <c r="A821" s="5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5.75" customHeight="1" x14ac:dyDescent="0.25">
      <c r="A822" s="5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5.75" customHeight="1" x14ac:dyDescent="0.25">
      <c r="A823" s="5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5.75" customHeight="1" x14ac:dyDescent="0.25">
      <c r="A824" s="5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5.75" customHeight="1" x14ac:dyDescent="0.25">
      <c r="A825" s="5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5.75" customHeight="1" x14ac:dyDescent="0.25">
      <c r="A826" s="5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5.75" customHeight="1" x14ac:dyDescent="0.25">
      <c r="A827" s="5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5.75" customHeight="1" x14ac:dyDescent="0.25">
      <c r="A828" s="5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5.75" customHeight="1" x14ac:dyDescent="0.25">
      <c r="A829" s="5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5.75" customHeight="1" x14ac:dyDescent="0.25">
      <c r="A830" s="5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5.75" customHeight="1" x14ac:dyDescent="0.25">
      <c r="A831" s="5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5.75" customHeight="1" x14ac:dyDescent="0.25">
      <c r="A832" s="5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5.75" customHeight="1" x14ac:dyDescent="0.25">
      <c r="A833" s="5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5.75" customHeight="1" x14ac:dyDescent="0.25">
      <c r="A834" s="5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5.75" customHeight="1" x14ac:dyDescent="0.25">
      <c r="A835" s="5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5.75" customHeight="1" x14ac:dyDescent="0.25">
      <c r="A836" s="5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5.75" customHeight="1" x14ac:dyDescent="0.25">
      <c r="A837" s="5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5.75" customHeight="1" x14ac:dyDescent="0.25">
      <c r="A838" s="5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5.75" customHeight="1" x14ac:dyDescent="0.25">
      <c r="A839" s="5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5.75" customHeight="1" x14ac:dyDescent="0.25">
      <c r="A840" s="5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5.75" customHeight="1" x14ac:dyDescent="0.25">
      <c r="A841" s="5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5.75" customHeight="1" x14ac:dyDescent="0.25">
      <c r="A842" s="5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5.75" customHeight="1" x14ac:dyDescent="0.25">
      <c r="A843" s="5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5.75" customHeight="1" x14ac:dyDescent="0.25">
      <c r="A844" s="5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5.75" customHeight="1" x14ac:dyDescent="0.25">
      <c r="A845" s="5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5.75" customHeight="1" x14ac:dyDescent="0.25">
      <c r="A846" s="5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5.75" customHeight="1" x14ac:dyDescent="0.25">
      <c r="A847" s="5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5.75" customHeight="1" x14ac:dyDescent="0.25">
      <c r="A848" s="5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5.75" customHeight="1" x14ac:dyDescent="0.25">
      <c r="A849" s="5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5.75" customHeight="1" x14ac:dyDescent="0.25">
      <c r="A850" s="5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5.75" customHeight="1" x14ac:dyDescent="0.25">
      <c r="A851" s="5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5.75" customHeight="1" x14ac:dyDescent="0.25">
      <c r="A852" s="5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5.75" customHeight="1" x14ac:dyDescent="0.25">
      <c r="A853" s="5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5.75" customHeight="1" x14ac:dyDescent="0.25">
      <c r="A854" s="5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5.75" customHeight="1" x14ac:dyDescent="0.25">
      <c r="A855" s="5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5.75" customHeight="1" x14ac:dyDescent="0.25">
      <c r="A856" s="5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5.75" customHeight="1" x14ac:dyDescent="0.25">
      <c r="A857" s="5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5.75" customHeight="1" x14ac:dyDescent="0.25">
      <c r="A858" s="5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5.75" customHeight="1" x14ac:dyDescent="0.25">
      <c r="A859" s="5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5.75" customHeight="1" x14ac:dyDescent="0.25">
      <c r="A860" s="5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5.75" customHeight="1" x14ac:dyDescent="0.25">
      <c r="A861" s="5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5.75" customHeight="1" x14ac:dyDescent="0.25">
      <c r="A862" s="5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5.75" customHeight="1" x14ac:dyDescent="0.25">
      <c r="A863" s="5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5.75" customHeight="1" x14ac:dyDescent="0.25">
      <c r="A864" s="5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5.75" customHeight="1" x14ac:dyDescent="0.25">
      <c r="A865" s="5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5.75" customHeight="1" x14ac:dyDescent="0.25">
      <c r="A866" s="5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5.75" customHeight="1" x14ac:dyDescent="0.25">
      <c r="A867" s="5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5.75" customHeight="1" x14ac:dyDescent="0.25">
      <c r="A868" s="5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5.75" customHeight="1" x14ac:dyDescent="0.25">
      <c r="A869" s="5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5.75" customHeight="1" x14ac:dyDescent="0.25">
      <c r="A870" s="5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5.75" customHeight="1" x14ac:dyDescent="0.25">
      <c r="A871" s="5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5.75" customHeight="1" x14ac:dyDescent="0.25">
      <c r="A872" s="5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5.75" customHeight="1" x14ac:dyDescent="0.25">
      <c r="A873" s="5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5.75" customHeight="1" x14ac:dyDescent="0.25">
      <c r="A874" s="5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5.75" customHeight="1" x14ac:dyDescent="0.25">
      <c r="A875" s="5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5.75" customHeight="1" x14ac:dyDescent="0.25">
      <c r="A876" s="5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5.75" customHeight="1" x14ac:dyDescent="0.25">
      <c r="A877" s="5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5.75" customHeight="1" x14ac:dyDescent="0.25">
      <c r="A878" s="5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5.75" customHeight="1" x14ac:dyDescent="0.25">
      <c r="A879" s="5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5.75" customHeight="1" x14ac:dyDescent="0.25">
      <c r="A880" s="5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5.75" customHeight="1" x14ac:dyDescent="0.25">
      <c r="A881" s="5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5.75" customHeight="1" x14ac:dyDescent="0.25">
      <c r="A882" s="5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5.75" customHeight="1" x14ac:dyDescent="0.25">
      <c r="A883" s="5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5.75" customHeight="1" x14ac:dyDescent="0.25">
      <c r="A884" s="5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5.75" customHeight="1" x14ac:dyDescent="0.25">
      <c r="A885" s="5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5.75" customHeight="1" x14ac:dyDescent="0.25">
      <c r="A886" s="5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5.75" customHeight="1" x14ac:dyDescent="0.25">
      <c r="A887" s="5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5.75" customHeight="1" x14ac:dyDescent="0.25">
      <c r="A888" s="5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5.75" customHeight="1" x14ac:dyDescent="0.25">
      <c r="A889" s="5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5.75" customHeight="1" x14ac:dyDescent="0.25">
      <c r="A890" s="5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5.75" customHeight="1" x14ac:dyDescent="0.25">
      <c r="A891" s="5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5.75" customHeight="1" x14ac:dyDescent="0.25">
      <c r="A892" s="5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5.75" customHeight="1" x14ac:dyDescent="0.25">
      <c r="A893" s="5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5.75" customHeight="1" x14ac:dyDescent="0.25">
      <c r="A894" s="5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5.75" customHeight="1" x14ac:dyDescent="0.25">
      <c r="A895" s="5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5.75" customHeight="1" x14ac:dyDescent="0.25">
      <c r="A896" s="5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5.75" customHeight="1" x14ac:dyDescent="0.25">
      <c r="A897" s="5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5.75" customHeight="1" x14ac:dyDescent="0.25">
      <c r="A898" s="5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5.75" customHeight="1" x14ac:dyDescent="0.25">
      <c r="A899" s="5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5.75" customHeight="1" x14ac:dyDescent="0.25">
      <c r="A900" s="5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5.75" customHeight="1" x14ac:dyDescent="0.25">
      <c r="A901" s="5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5.75" customHeight="1" x14ac:dyDescent="0.25">
      <c r="A902" s="5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5.75" customHeight="1" x14ac:dyDescent="0.25">
      <c r="A903" s="5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5.75" customHeight="1" x14ac:dyDescent="0.25">
      <c r="A904" s="5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5.75" customHeight="1" x14ac:dyDescent="0.25">
      <c r="A905" s="5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5.75" customHeight="1" x14ac:dyDescent="0.25">
      <c r="A906" s="5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5.75" customHeight="1" x14ac:dyDescent="0.25">
      <c r="A907" s="5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5.75" customHeight="1" x14ac:dyDescent="0.25">
      <c r="A908" s="5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5.75" customHeight="1" x14ac:dyDescent="0.25">
      <c r="A909" s="5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5.75" customHeight="1" x14ac:dyDescent="0.25">
      <c r="A910" s="5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5.75" customHeight="1" x14ac:dyDescent="0.25">
      <c r="A911" s="5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5.75" customHeight="1" x14ac:dyDescent="0.25">
      <c r="A912" s="5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5.75" customHeight="1" x14ac:dyDescent="0.25">
      <c r="A913" s="5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5.75" customHeight="1" x14ac:dyDescent="0.25">
      <c r="A914" s="5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5.75" customHeight="1" x14ac:dyDescent="0.25">
      <c r="A915" s="5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5.75" customHeight="1" x14ac:dyDescent="0.25">
      <c r="A916" s="5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5.75" customHeight="1" x14ac:dyDescent="0.25">
      <c r="A917" s="5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5.75" customHeight="1" x14ac:dyDescent="0.25">
      <c r="A918" s="5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5.75" customHeight="1" x14ac:dyDescent="0.25">
      <c r="A919" s="5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5.75" customHeight="1" x14ac:dyDescent="0.25">
      <c r="A920" s="5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5.75" customHeight="1" x14ac:dyDescent="0.25">
      <c r="A921" s="5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5.75" customHeight="1" x14ac:dyDescent="0.25">
      <c r="A922" s="5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5.75" customHeight="1" x14ac:dyDescent="0.25">
      <c r="A923" s="5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5.75" customHeight="1" x14ac:dyDescent="0.25">
      <c r="A924" s="5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5.75" customHeight="1" x14ac:dyDescent="0.25">
      <c r="A925" s="5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5.75" customHeight="1" x14ac:dyDescent="0.25">
      <c r="A926" s="5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5.75" customHeight="1" x14ac:dyDescent="0.25">
      <c r="A927" s="5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5.75" customHeight="1" x14ac:dyDescent="0.25">
      <c r="A928" s="5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5.75" customHeight="1" x14ac:dyDescent="0.25">
      <c r="A929" s="5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5.75" customHeight="1" x14ac:dyDescent="0.25">
      <c r="A930" s="5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5.75" customHeight="1" x14ac:dyDescent="0.25">
      <c r="A931" s="5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5.75" customHeight="1" x14ac:dyDescent="0.25">
      <c r="A932" s="5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5.75" customHeight="1" x14ac:dyDescent="0.25">
      <c r="A933" s="5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5.75" customHeight="1" x14ac:dyDescent="0.25">
      <c r="A934" s="5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5.75" customHeight="1" x14ac:dyDescent="0.25">
      <c r="A935" s="5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5.75" customHeight="1" x14ac:dyDescent="0.25">
      <c r="A936" s="5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5.75" customHeight="1" x14ac:dyDescent="0.25">
      <c r="A937" s="5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5.75" customHeight="1" x14ac:dyDescent="0.25">
      <c r="A938" s="5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5.75" customHeight="1" x14ac:dyDescent="0.25">
      <c r="A939" s="5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5.75" customHeight="1" x14ac:dyDescent="0.25">
      <c r="A940" s="5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5.75" customHeight="1" x14ac:dyDescent="0.25">
      <c r="A941" s="5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5.75" customHeight="1" x14ac:dyDescent="0.25">
      <c r="A942" s="5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5.75" customHeight="1" x14ac:dyDescent="0.25">
      <c r="A943" s="5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5.75" customHeight="1" x14ac:dyDescent="0.25">
      <c r="A944" s="5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5.75" customHeight="1" x14ac:dyDescent="0.25">
      <c r="A945" s="5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5.75" customHeight="1" x14ac:dyDescent="0.25">
      <c r="A946" s="5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5.75" customHeight="1" x14ac:dyDescent="0.25">
      <c r="A947" s="5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5.75" customHeight="1" x14ac:dyDescent="0.25">
      <c r="A948" s="5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5.75" customHeight="1" x14ac:dyDescent="0.25">
      <c r="A949" s="5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5.75" customHeight="1" x14ac:dyDescent="0.25">
      <c r="A950" s="5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5.75" customHeight="1" x14ac:dyDescent="0.25">
      <c r="A951" s="5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5.75" customHeight="1" x14ac:dyDescent="0.25">
      <c r="A952" s="5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5.75" customHeight="1" x14ac:dyDescent="0.25">
      <c r="A953" s="5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5.75" customHeight="1" x14ac:dyDescent="0.25">
      <c r="A954" s="5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5.75" customHeight="1" x14ac:dyDescent="0.25">
      <c r="A955" s="5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5.75" customHeight="1" x14ac:dyDescent="0.25">
      <c r="A956" s="5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5.75" customHeight="1" x14ac:dyDescent="0.25">
      <c r="A957" s="5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5.75" customHeight="1" x14ac:dyDescent="0.25">
      <c r="A958" s="5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5.75" customHeight="1" x14ac:dyDescent="0.25">
      <c r="A959" s="5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5.75" customHeight="1" x14ac:dyDescent="0.25">
      <c r="A960" s="5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5.75" customHeight="1" x14ac:dyDescent="0.25">
      <c r="A961" s="5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5.75" customHeight="1" x14ac:dyDescent="0.25">
      <c r="A962" s="5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5.75" customHeight="1" x14ac:dyDescent="0.25">
      <c r="A963" s="5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5.75" customHeight="1" x14ac:dyDescent="0.25">
      <c r="A964" s="5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5.75" customHeight="1" x14ac:dyDescent="0.25">
      <c r="A965" s="5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5.75" customHeight="1" x14ac:dyDescent="0.25">
      <c r="A966" s="5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5.75" customHeight="1" x14ac:dyDescent="0.25">
      <c r="A967" s="5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5.75" customHeight="1" x14ac:dyDescent="0.25">
      <c r="A968" s="5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5.75" customHeight="1" x14ac:dyDescent="0.25">
      <c r="A969" s="5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5.75" customHeight="1" x14ac:dyDescent="0.25">
      <c r="A970" s="5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5.75" customHeight="1" x14ac:dyDescent="0.25">
      <c r="A971" s="5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5.75" customHeight="1" x14ac:dyDescent="0.25">
      <c r="A972" s="5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5.75" customHeight="1" x14ac:dyDescent="0.25">
      <c r="A973" s="5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5.75" customHeight="1" x14ac:dyDescent="0.25">
      <c r="A974" s="5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5.75" customHeight="1" x14ac:dyDescent="0.25">
      <c r="A975" s="5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5.75" customHeight="1" x14ac:dyDescent="0.25">
      <c r="A976" s="5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5.75" customHeight="1" x14ac:dyDescent="0.25">
      <c r="A977" s="5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5.75" customHeight="1" x14ac:dyDescent="0.25">
      <c r="A978" s="5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5.75" customHeight="1" x14ac:dyDescent="0.25">
      <c r="A979" s="5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5.75" customHeight="1" x14ac:dyDescent="0.25">
      <c r="A980" s="5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5.75" customHeight="1" x14ac:dyDescent="0.25">
      <c r="A981" s="5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5.75" customHeight="1" x14ac:dyDescent="0.25">
      <c r="A982" s="5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5.75" customHeight="1" x14ac:dyDescent="0.25">
      <c r="A983" s="5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5.75" customHeight="1" x14ac:dyDescent="0.25">
      <c r="A984" s="5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5.75" customHeight="1" x14ac:dyDescent="0.25">
      <c r="A985" s="5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5.75" customHeight="1" x14ac:dyDescent="0.25">
      <c r="A986" s="5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5.75" customHeight="1" x14ac:dyDescent="0.25">
      <c r="A987" s="5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5.75" customHeight="1" x14ac:dyDescent="0.25">
      <c r="A988" s="5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5.75" customHeight="1" x14ac:dyDescent="0.25">
      <c r="A989" s="5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5.75" customHeight="1" x14ac:dyDescent="0.25">
      <c r="A990" s="5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5.75" customHeight="1" x14ac:dyDescent="0.25">
      <c r="A991" s="5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5.75" customHeight="1" x14ac:dyDescent="0.25">
      <c r="A992" s="5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5.75" customHeight="1" x14ac:dyDescent="0.25">
      <c r="A993" s="5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5.75" customHeight="1" x14ac:dyDescent="0.25">
      <c r="A994" s="5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5.75" customHeight="1" x14ac:dyDescent="0.25">
      <c r="A995" s="5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5.75" customHeight="1" x14ac:dyDescent="0.25">
      <c r="A996" s="5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5.75" customHeight="1" x14ac:dyDescent="0.25">
      <c r="A997" s="5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5.75" customHeight="1" x14ac:dyDescent="0.25">
      <c r="A998" s="5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</sheetData>
  <mergeCells count="31">
    <mergeCell ref="Y6:Y7"/>
    <mergeCell ref="Z6:AA6"/>
    <mergeCell ref="A1:AA1"/>
    <mergeCell ref="A2:AA2"/>
    <mergeCell ref="A3:AA3"/>
    <mergeCell ref="A31:C31"/>
    <mergeCell ref="P6:P7"/>
    <mergeCell ref="Q6:R6"/>
    <mergeCell ref="S6:S7"/>
    <mergeCell ref="T6:U6"/>
    <mergeCell ref="V6:V7"/>
    <mergeCell ref="W6:X6"/>
    <mergeCell ref="V5:X5"/>
    <mergeCell ref="Y5:AA5"/>
    <mergeCell ref="D6:D7"/>
    <mergeCell ref="E6:F6"/>
    <mergeCell ref="G6:G7"/>
    <mergeCell ref="H6:I6"/>
    <mergeCell ref="J6:J7"/>
    <mergeCell ref="K6:L6"/>
    <mergeCell ref="M6:M7"/>
    <mergeCell ref="N6:O6"/>
    <mergeCell ref="A5:A7"/>
    <mergeCell ref="B5:B7"/>
    <mergeCell ref="C5:C7"/>
    <mergeCell ref="D5:F5"/>
    <mergeCell ref="G5:I5"/>
    <mergeCell ref="J5:L5"/>
    <mergeCell ref="M5:O5"/>
    <mergeCell ref="P5:R5"/>
    <mergeCell ref="S5:U5"/>
  </mergeCells>
  <printOptions horizontalCentered="1"/>
  <pageMargins left="0.47244094488188981" right="0.47244094488188981" top="0.74803149606299213" bottom="0.74803149606299213" header="0" footer="0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2025-07-18T03:00:37Z</dcterms:created>
  <dcterms:modified xsi:type="dcterms:W3CDTF">2025-07-18T03:03:21Z</dcterms:modified>
</cp:coreProperties>
</file>