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FAJRI RAMADAN\Work in Disk\Statistisi\Dinkes\"/>
    </mc:Choice>
  </mc:AlternateContent>
  <xr:revisionPtr revIDLastSave="0" documentId="13_ncr:1_{ED529217-6332-4DEA-9464-7738F227DAF1}" xr6:coauthVersionLast="47" xr6:coauthVersionMax="47" xr10:uidLastSave="{00000000-0000-0000-0000-000000000000}"/>
  <bookViews>
    <workbookView xWindow="-120" yWindow="-120" windowWidth="20730" windowHeight="11040" xr2:uid="{51588A19-31C5-4726-8F2D-5A08E5B51A23}"/>
  </bookViews>
  <sheets>
    <sheet name="62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2" i="1" l="1"/>
  <c r="F32" i="1"/>
  <c r="E32" i="1"/>
  <c r="I32" i="1" s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32" i="1" s="1"/>
  <c r="H32" i="1" l="1"/>
</calcChain>
</file>

<file path=xl/sharedStrings.xml><?xml version="1.0" encoding="utf-8"?>
<sst xmlns="http://schemas.openxmlformats.org/spreadsheetml/2006/main" count="59" uniqueCount="47">
  <si>
    <t>DETEKSI DINI HEPATITIS B PADA IBU HAMIL MENURUT KECAMATAN DAN PUSKESMAS</t>
  </si>
  <si>
    <t>NO</t>
  </si>
  <si>
    <t>KECAMATAN</t>
  </si>
  <si>
    <t>PUSKESMAS</t>
  </si>
  <si>
    <t>JUMLAH IBU HAMIL</t>
  </si>
  <si>
    <t>JUMLAH IBU HAMIL DIPERIKSA</t>
  </si>
  <si>
    <t>% BUMIL DIPERIKSA</t>
  </si>
  <si>
    <t xml:space="preserve">% BUMIL REAKTIF </t>
  </si>
  <si>
    <t>REAKTIF</t>
  </si>
  <si>
    <t>NON REAKTIF</t>
  </si>
  <si>
    <t>TOTAL</t>
  </si>
  <si>
    <t>JUMLAH (KAB/KOTA)</t>
  </si>
  <si>
    <t>Sumber: Seksi P2PM Dinkes Seluma</t>
  </si>
  <si>
    <t>KABUPATEN SELUMA</t>
  </si>
  <si>
    <t>TAHUN 2025</t>
  </si>
  <si>
    <t>SUKARAJA</t>
  </si>
  <si>
    <t>AIR PERIUKAN</t>
  </si>
  <si>
    <t>LUBUK SANDI</t>
  </si>
  <si>
    <t>SELUMA BARAT</t>
  </si>
  <si>
    <t>SELUMA</t>
  </si>
  <si>
    <t>SELUMA SELATAN</t>
  </si>
  <si>
    <t>SELUMA UTARA</t>
  </si>
  <si>
    <t>SELUMA TIMUR</t>
  </si>
  <si>
    <t>TALO</t>
  </si>
  <si>
    <t>TALO KECIL</t>
  </si>
  <si>
    <t>ULU TALO</t>
  </si>
  <si>
    <t>ILIR TALO</t>
  </si>
  <si>
    <t>SEMIDANG ALAS</t>
  </si>
  <si>
    <t>SEMIDANG ALAS MARAS</t>
  </si>
  <si>
    <t>RIAK SIABUN</t>
  </si>
  <si>
    <t>BABATAN</t>
  </si>
  <si>
    <t>CAHAYA NEGERI</t>
  </si>
  <si>
    <t>DERMAYU</t>
  </si>
  <si>
    <t>DUSUN TENGAH</t>
  </si>
  <si>
    <t>TUMBUAN</t>
  </si>
  <si>
    <t>TALANG TINGGI</t>
  </si>
  <si>
    <t>TAIS</t>
  </si>
  <si>
    <t>RIMBO KEDUI</t>
  </si>
  <si>
    <t>PUGUK</t>
  </si>
  <si>
    <t>MASMAMBANG</t>
  </si>
  <si>
    <t>SUKAMERINDU</t>
  </si>
  <si>
    <t>PENAGO II</t>
  </si>
  <si>
    <t>PAJAR BULAN</t>
  </si>
  <si>
    <t>RENA GAJAH MATI</t>
  </si>
  <si>
    <t>KEMBANG MUMPO</t>
  </si>
  <si>
    <t>GUNUNG KEMBANG</t>
  </si>
  <si>
    <t>MUARA MARAS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</si>
</sst>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b/>
      <sz val="12"/>
      <color theme="1"/>
      <name val="Cambria"/>
      <family val="1"/>
    </font>
    <font>
      <sz val="11"/>
      <color theme="1"/>
      <name val="Cambria"/>
      <family val="1"/>
    </font>
    <font>
      <sz val="12"/>
      <color theme="1"/>
      <name val="Cambria"/>
      <family val="1"/>
    </font>
    <font>
      <sz val="11"/>
      <name val="Cambria"/>
      <family val="1"/>
    </font>
    <font>
      <b/>
      <i/>
      <sz val="9"/>
      <color theme="1"/>
      <name val="Cambria"/>
      <family val="1"/>
    </font>
    <font>
      <sz val="9"/>
      <color theme="1"/>
      <name val="Cambria"/>
      <family val="1"/>
    </font>
    <font>
      <sz val="10"/>
      <color theme="1"/>
      <name val="Cambria"/>
      <family val="1"/>
    </font>
    <font>
      <b/>
      <sz val="18"/>
      <color theme="1"/>
      <name val="Cambria"/>
      <family val="1"/>
    </font>
    <font>
      <sz val="18"/>
      <color theme="1"/>
      <name val="Cambria"/>
      <family val="1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0" xfId="0" applyFont="1"/>
    <xf numFmtId="0" fontId="3" fillId="0" borderId="1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2" xfId="0" quotePrefix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quotePrefix="1" applyFont="1" applyBorder="1" applyAlignment="1">
      <alignment horizontal="center" vertical="center" wrapText="1"/>
    </xf>
    <xf numFmtId="0" fontId="4" fillId="0" borderId="4" xfId="0" applyFont="1" applyBorder="1"/>
    <xf numFmtId="0" fontId="1" fillId="0" borderId="5" xfId="0" applyFont="1" applyBorder="1" applyAlignment="1">
      <alignment horizontal="center" vertical="center" wrapText="1"/>
    </xf>
    <xf numFmtId="0" fontId="4" fillId="0" borderId="2" xfId="0" applyFont="1" applyBorder="1"/>
    <xf numFmtId="0" fontId="4" fillId="0" borderId="6" xfId="0" applyFont="1" applyBorder="1"/>
    <xf numFmtId="0" fontId="4" fillId="0" borderId="7" xfId="0" applyFont="1" applyBorder="1"/>
    <xf numFmtId="0" fontId="4" fillId="0" borderId="8" xfId="0" applyFont="1" applyBorder="1"/>
    <xf numFmtId="0" fontId="4" fillId="0" borderId="9" xfId="0" applyFont="1" applyBorder="1"/>
    <xf numFmtId="0" fontId="1" fillId="0" borderId="10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3" fontId="3" fillId="0" borderId="2" xfId="0" applyNumberFormat="1" applyFont="1" applyBorder="1" applyAlignment="1">
      <alignment vertical="center"/>
    </xf>
    <xf numFmtId="3" fontId="3" fillId="0" borderId="5" xfId="0" applyNumberFormat="1" applyFont="1" applyBorder="1" applyAlignment="1">
      <alignment vertical="center"/>
    </xf>
    <xf numFmtId="37" fontId="3" fillId="0" borderId="5" xfId="0" applyNumberFormat="1" applyFont="1" applyBorder="1" applyAlignment="1">
      <alignment vertical="center"/>
    </xf>
    <xf numFmtId="164" fontId="3" fillId="0" borderId="2" xfId="0" applyNumberFormat="1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37" fontId="3" fillId="0" borderId="2" xfId="0" applyNumberFormat="1" applyFont="1" applyBorder="1" applyAlignment="1">
      <alignment vertical="center"/>
    </xf>
    <xf numFmtId="3" fontId="1" fillId="0" borderId="13" xfId="0" applyNumberFormat="1" applyFont="1" applyBorder="1" applyAlignment="1">
      <alignment vertical="center"/>
    </xf>
    <xf numFmtId="164" fontId="1" fillId="0" borderId="10" xfId="0" applyNumberFormat="1" applyFont="1" applyBorder="1" applyAlignment="1">
      <alignment vertical="center"/>
    </xf>
    <xf numFmtId="3" fontId="1" fillId="0" borderId="10" xfId="0" applyNumberFormat="1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/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FAJRI%20RAMADAN\Work%20in%20Disk\Statistisi\Dinkes.xlsx" TargetMode="External"/><Relationship Id="rId1" Type="http://schemas.openxmlformats.org/officeDocument/2006/relationships/externalLinkPath" Target="/FAJRI%20RAMADAN/Work%20in%20Disk/Statistisi/Dink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sume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  <sheetName val="77"/>
      <sheetName val="78"/>
      <sheetName val="79"/>
      <sheetName val="80"/>
      <sheetName val="81"/>
      <sheetName val="82"/>
      <sheetName val="83"/>
      <sheetName val="84"/>
      <sheetName val="85"/>
      <sheetName val="86"/>
      <sheetName val="87"/>
      <sheetName val="DAFTAR NO TABE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11">
          <cell r="D11">
            <v>80</v>
          </cell>
        </row>
        <row r="12">
          <cell r="D12">
            <v>239</v>
          </cell>
        </row>
        <row r="13">
          <cell r="D13">
            <v>317</v>
          </cell>
        </row>
        <row r="14">
          <cell r="D14">
            <v>253</v>
          </cell>
        </row>
        <row r="15">
          <cell r="D15">
            <v>188</v>
          </cell>
        </row>
        <row r="16">
          <cell r="D16">
            <v>77</v>
          </cell>
        </row>
        <row r="17">
          <cell r="D17">
            <v>168</v>
          </cell>
        </row>
        <row r="18">
          <cell r="D18">
            <v>199</v>
          </cell>
        </row>
        <row r="19">
          <cell r="D19">
            <v>232</v>
          </cell>
        </row>
        <row r="20">
          <cell r="D20">
            <v>248</v>
          </cell>
        </row>
        <row r="21">
          <cell r="D21">
            <v>169</v>
          </cell>
        </row>
        <row r="22">
          <cell r="D22">
            <v>232</v>
          </cell>
        </row>
        <row r="23">
          <cell r="D23">
            <v>255</v>
          </cell>
        </row>
        <row r="24">
          <cell r="D24">
            <v>199</v>
          </cell>
        </row>
        <row r="25">
          <cell r="D25">
            <v>120</v>
          </cell>
        </row>
        <row r="26">
          <cell r="D26">
            <v>172</v>
          </cell>
        </row>
        <row r="27">
          <cell r="D27">
            <v>158</v>
          </cell>
        </row>
        <row r="28">
          <cell r="D28">
            <v>222</v>
          </cell>
        </row>
        <row r="29">
          <cell r="D29">
            <v>66</v>
          </cell>
        </row>
        <row r="30">
          <cell r="D30">
            <v>309</v>
          </cell>
        </row>
        <row r="31">
          <cell r="D31">
            <v>138</v>
          </cell>
        </row>
        <row r="32">
          <cell r="D32">
            <v>85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A27697-215B-4E4E-B3B4-FAC0D33CD265}">
  <sheetPr>
    <tabColor rgb="FFFF0000"/>
    <pageSetUpPr fitToPage="1"/>
  </sheetPr>
  <dimension ref="A1:Z998"/>
  <sheetViews>
    <sheetView tabSelected="1" view="pageBreakPreview" topLeftCell="A2" zoomScale="60" zoomScaleNormal="100" workbookViewId="0">
      <selection activeCell="D32" sqref="D32:G32"/>
    </sheetView>
  </sheetViews>
  <sheetFormatPr defaultColWidth="14.42578125" defaultRowHeight="15" customHeight="1" x14ac:dyDescent="0.2"/>
  <cols>
    <col min="1" max="1" width="5.7109375" style="4" customWidth="1"/>
    <col min="2" max="2" width="29.7109375" style="4" customWidth="1"/>
    <col min="3" max="3" width="24.7109375" style="4" customWidth="1"/>
    <col min="4" max="4" width="14.28515625" style="4" customWidth="1"/>
    <col min="5" max="7" width="11.7109375" style="4" customWidth="1"/>
    <col min="8" max="8" width="23.7109375" style="4" customWidth="1"/>
    <col min="9" max="9" width="11.7109375" style="4" customWidth="1"/>
    <col min="10" max="12" width="8.7109375" style="4" customWidth="1"/>
    <col min="13" max="15" width="9.28515625" style="4" customWidth="1"/>
    <col min="16" max="26" width="10.7109375" style="4" customWidth="1"/>
    <col min="27" max="16384" width="14.42578125" style="4"/>
  </cols>
  <sheetData>
    <row r="1" spans="1:26" ht="22.5" x14ac:dyDescent="0.3">
      <c r="A1" s="33" t="s">
        <v>0</v>
      </c>
      <c r="B1" s="34"/>
      <c r="C1" s="34"/>
      <c r="D1" s="34"/>
      <c r="E1" s="34"/>
      <c r="F1" s="34"/>
      <c r="G1" s="34"/>
      <c r="H1" s="34"/>
      <c r="I1" s="34"/>
      <c r="J1" s="2"/>
      <c r="K1" s="2"/>
      <c r="L1" s="2"/>
      <c r="M1" s="2"/>
      <c r="N1" s="2"/>
      <c r="O1" s="2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22.5" x14ac:dyDescent="0.2">
      <c r="A2" s="33" t="s">
        <v>13</v>
      </c>
      <c r="B2" s="33"/>
      <c r="C2" s="33"/>
      <c r="D2" s="33"/>
      <c r="E2" s="33"/>
      <c r="F2" s="33"/>
      <c r="G2" s="33"/>
      <c r="H2" s="33"/>
      <c r="I2" s="3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22.5" x14ac:dyDescent="0.2">
      <c r="A3" s="33" t="s">
        <v>14</v>
      </c>
      <c r="B3" s="33"/>
      <c r="C3" s="33"/>
      <c r="D3" s="33"/>
      <c r="E3" s="33"/>
      <c r="F3" s="33"/>
      <c r="G3" s="33"/>
      <c r="H3" s="33"/>
      <c r="I3" s="3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6.5" thickBot="1" x14ac:dyDescent="0.25">
      <c r="A4" s="5"/>
      <c r="B4" s="5"/>
      <c r="C4" s="5"/>
      <c r="D4" s="5"/>
      <c r="E4" s="5"/>
      <c r="F4" s="5"/>
      <c r="G4" s="5"/>
      <c r="H4" s="5"/>
      <c r="I4" s="5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5.75" x14ac:dyDescent="0.2">
      <c r="A5" s="6" t="s">
        <v>1</v>
      </c>
      <c r="B5" s="7" t="s">
        <v>2</v>
      </c>
      <c r="C5" s="6" t="s">
        <v>3</v>
      </c>
      <c r="D5" s="8" t="s">
        <v>4</v>
      </c>
      <c r="E5" s="9" t="s">
        <v>5</v>
      </c>
      <c r="F5" s="10"/>
      <c r="G5" s="10"/>
      <c r="H5" s="11" t="s">
        <v>6</v>
      </c>
      <c r="I5" s="11" t="s">
        <v>7</v>
      </c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5.75" x14ac:dyDescent="0.2">
      <c r="A6" s="12"/>
      <c r="B6" s="12"/>
      <c r="C6" s="12"/>
      <c r="D6" s="12"/>
      <c r="E6" s="13"/>
      <c r="F6" s="1"/>
      <c r="G6" s="1"/>
      <c r="H6" s="12"/>
      <c r="I6" s="12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5.75" x14ac:dyDescent="0.2">
      <c r="A7" s="12"/>
      <c r="B7" s="12"/>
      <c r="C7" s="12"/>
      <c r="D7" s="12"/>
      <c r="E7" s="14"/>
      <c r="F7" s="15"/>
      <c r="G7" s="15"/>
      <c r="H7" s="12"/>
      <c r="I7" s="12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31.5" x14ac:dyDescent="0.2">
      <c r="A8" s="16"/>
      <c r="B8" s="16"/>
      <c r="C8" s="16"/>
      <c r="D8" s="16"/>
      <c r="E8" s="17" t="s">
        <v>8</v>
      </c>
      <c r="F8" s="17" t="s">
        <v>9</v>
      </c>
      <c r="G8" s="17" t="s">
        <v>10</v>
      </c>
      <c r="H8" s="16"/>
      <c r="I8" s="16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4.25" x14ac:dyDescent="0.2">
      <c r="A9" s="18">
        <v>1</v>
      </c>
      <c r="B9" s="18">
        <v>2</v>
      </c>
      <c r="C9" s="18">
        <v>3</v>
      </c>
      <c r="D9" s="18">
        <v>4</v>
      </c>
      <c r="E9" s="18">
        <v>5</v>
      </c>
      <c r="F9" s="18">
        <v>6</v>
      </c>
      <c r="G9" s="18">
        <v>7</v>
      </c>
      <c r="H9" s="18">
        <v>8</v>
      </c>
      <c r="I9" s="18">
        <v>9</v>
      </c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</row>
    <row r="10" spans="1:26" ht="15.75" x14ac:dyDescent="0.2">
      <c r="A10" s="20">
        <v>1</v>
      </c>
      <c r="B10" s="21" t="s">
        <v>15</v>
      </c>
      <c r="C10" s="21" t="s">
        <v>29</v>
      </c>
      <c r="D10" s="22">
        <f>'[1]24'!D11</f>
        <v>80</v>
      </c>
      <c r="E10" s="23">
        <v>0</v>
      </c>
      <c r="F10" s="23"/>
      <c r="G10" s="24">
        <v>0</v>
      </c>
      <c r="H10" s="25" t="e">
        <v>#DIV/0!</v>
      </c>
      <c r="I10" s="23" t="e">
        <v>#DIV/0!</v>
      </c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5.75" x14ac:dyDescent="0.2">
      <c r="A11" s="26">
        <v>2</v>
      </c>
      <c r="B11" s="21" t="s">
        <v>15</v>
      </c>
      <c r="C11" s="21" t="s">
        <v>30</v>
      </c>
      <c r="D11" s="22">
        <f>'[1]24'!D12</f>
        <v>239</v>
      </c>
      <c r="E11" s="22">
        <v>1</v>
      </c>
      <c r="F11" s="22"/>
      <c r="G11" s="27">
        <v>1</v>
      </c>
      <c r="H11" s="25" t="e">
        <v>#DIV/0!</v>
      </c>
      <c r="I11" s="22">
        <v>100</v>
      </c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5.75" x14ac:dyDescent="0.2">
      <c r="A12" s="26">
        <v>3</v>
      </c>
      <c r="B12" s="21" t="s">
        <v>15</v>
      </c>
      <c r="C12" s="21" t="s">
        <v>31</v>
      </c>
      <c r="D12" s="22">
        <f>'[1]24'!D13</f>
        <v>317</v>
      </c>
      <c r="E12" s="22">
        <v>5</v>
      </c>
      <c r="F12" s="22"/>
      <c r="G12" s="27">
        <v>5</v>
      </c>
      <c r="H12" s="25" t="e">
        <v>#DIV/0!</v>
      </c>
      <c r="I12" s="22">
        <v>100</v>
      </c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5.75" x14ac:dyDescent="0.2">
      <c r="A13" s="26">
        <v>4</v>
      </c>
      <c r="B13" s="21" t="s">
        <v>16</v>
      </c>
      <c r="C13" s="21" t="s">
        <v>32</v>
      </c>
      <c r="D13" s="22">
        <f>'[1]24'!D14</f>
        <v>253</v>
      </c>
      <c r="E13" s="22">
        <v>0</v>
      </c>
      <c r="F13" s="22"/>
      <c r="G13" s="27">
        <v>0</v>
      </c>
      <c r="H13" s="25" t="e">
        <v>#DIV/0!</v>
      </c>
      <c r="I13" s="22" t="e">
        <v>#DIV/0!</v>
      </c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5.75" x14ac:dyDescent="0.2">
      <c r="A14" s="26">
        <v>5</v>
      </c>
      <c r="B14" s="21" t="s">
        <v>16</v>
      </c>
      <c r="C14" s="21" t="s">
        <v>16</v>
      </c>
      <c r="D14" s="22">
        <f>'[1]24'!D15</f>
        <v>188</v>
      </c>
      <c r="E14" s="22">
        <v>3</v>
      </c>
      <c r="F14" s="22"/>
      <c r="G14" s="27">
        <v>3</v>
      </c>
      <c r="H14" s="25" t="e">
        <v>#DIV/0!</v>
      </c>
      <c r="I14" s="22">
        <v>100</v>
      </c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5.75" x14ac:dyDescent="0.2">
      <c r="A15" s="26">
        <v>6</v>
      </c>
      <c r="B15" s="21" t="s">
        <v>17</v>
      </c>
      <c r="C15" s="21" t="s">
        <v>33</v>
      </c>
      <c r="D15" s="22">
        <f>'[1]24'!D16</f>
        <v>77</v>
      </c>
      <c r="E15" s="22">
        <v>0</v>
      </c>
      <c r="F15" s="22"/>
      <c r="G15" s="27">
        <v>0</v>
      </c>
      <c r="H15" s="25" t="e">
        <v>#DIV/0!</v>
      </c>
      <c r="I15" s="22" t="e">
        <v>#DIV/0!</v>
      </c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5.75" x14ac:dyDescent="0.2">
      <c r="A16" s="26">
        <v>7</v>
      </c>
      <c r="B16" s="21" t="s">
        <v>17</v>
      </c>
      <c r="C16" s="21" t="s">
        <v>34</v>
      </c>
      <c r="D16" s="22">
        <f>'[1]24'!D17</f>
        <v>168</v>
      </c>
      <c r="E16" s="22">
        <v>1</v>
      </c>
      <c r="F16" s="22"/>
      <c r="G16" s="27">
        <v>1</v>
      </c>
      <c r="H16" s="25" t="e">
        <v>#DIV/0!</v>
      </c>
      <c r="I16" s="22">
        <v>100</v>
      </c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5.75" x14ac:dyDescent="0.2">
      <c r="A17" s="26">
        <v>8</v>
      </c>
      <c r="B17" s="21" t="s">
        <v>18</v>
      </c>
      <c r="C17" s="21" t="s">
        <v>35</v>
      </c>
      <c r="D17" s="22">
        <f>'[1]24'!D18</f>
        <v>199</v>
      </c>
      <c r="E17" s="22">
        <v>0</v>
      </c>
      <c r="F17" s="22"/>
      <c r="G17" s="27">
        <v>0</v>
      </c>
      <c r="H17" s="25" t="e">
        <v>#DIV/0!</v>
      </c>
      <c r="I17" s="22" t="e">
        <v>#DIV/0!</v>
      </c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5.75" x14ac:dyDescent="0.2">
      <c r="A18" s="26">
        <v>9</v>
      </c>
      <c r="B18" s="21" t="s">
        <v>19</v>
      </c>
      <c r="C18" s="21" t="s">
        <v>36</v>
      </c>
      <c r="D18" s="22">
        <f>'[1]24'!D19</f>
        <v>232</v>
      </c>
      <c r="E18" s="22">
        <v>0</v>
      </c>
      <c r="F18" s="22"/>
      <c r="G18" s="27">
        <v>0</v>
      </c>
      <c r="H18" s="25" t="e">
        <v>#DIV/0!</v>
      </c>
      <c r="I18" s="22" t="e">
        <v>#DIV/0!</v>
      </c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5.75" customHeight="1" x14ac:dyDescent="0.2">
      <c r="A19" s="26">
        <v>10</v>
      </c>
      <c r="B19" s="21" t="s">
        <v>20</v>
      </c>
      <c r="C19" s="21" t="s">
        <v>37</v>
      </c>
      <c r="D19" s="22">
        <f>'[1]24'!D20</f>
        <v>248</v>
      </c>
      <c r="E19" s="22">
        <v>1</v>
      </c>
      <c r="F19" s="22"/>
      <c r="G19" s="27">
        <v>1</v>
      </c>
      <c r="H19" s="25" t="e">
        <v>#DIV/0!</v>
      </c>
      <c r="I19" s="22">
        <v>100</v>
      </c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5.75" customHeight="1" x14ac:dyDescent="0.2">
      <c r="A20" s="26">
        <v>11</v>
      </c>
      <c r="B20" s="21" t="s">
        <v>21</v>
      </c>
      <c r="C20" s="21" t="s">
        <v>38</v>
      </c>
      <c r="D20" s="22">
        <f>'[1]24'!D21</f>
        <v>169</v>
      </c>
      <c r="E20" s="22">
        <v>0</v>
      </c>
      <c r="F20" s="22"/>
      <c r="G20" s="27">
        <v>0</v>
      </c>
      <c r="H20" s="25" t="e">
        <v>#DIV/0!</v>
      </c>
      <c r="I20" s="22" t="e">
        <v>#DIV/0!</v>
      </c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5.75" customHeight="1" x14ac:dyDescent="0.2">
      <c r="A21" s="26">
        <v>12</v>
      </c>
      <c r="B21" s="21" t="s">
        <v>22</v>
      </c>
      <c r="C21" s="21" t="s">
        <v>22</v>
      </c>
      <c r="D21" s="22">
        <f>'[1]24'!D22</f>
        <v>232</v>
      </c>
      <c r="E21" s="22">
        <v>0</v>
      </c>
      <c r="F21" s="22"/>
      <c r="G21" s="27">
        <v>0</v>
      </c>
      <c r="H21" s="25" t="e">
        <v>#DIV/0!</v>
      </c>
      <c r="I21" s="22" t="e">
        <v>#DIV/0!</v>
      </c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5.75" customHeight="1" x14ac:dyDescent="0.2">
      <c r="A22" s="26">
        <v>13</v>
      </c>
      <c r="B22" s="21" t="s">
        <v>23</v>
      </c>
      <c r="C22" s="21" t="s">
        <v>39</v>
      </c>
      <c r="D22" s="22">
        <f>'[1]24'!D23</f>
        <v>255</v>
      </c>
      <c r="E22" s="22">
        <v>1</v>
      </c>
      <c r="F22" s="22"/>
      <c r="G22" s="27">
        <v>1</v>
      </c>
      <c r="H22" s="25" t="e">
        <v>#DIV/0!</v>
      </c>
      <c r="I22" s="22">
        <v>100</v>
      </c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5.75" customHeight="1" x14ac:dyDescent="0.2">
      <c r="A23" s="26">
        <v>14</v>
      </c>
      <c r="B23" s="21" t="s">
        <v>24</v>
      </c>
      <c r="C23" s="21" t="s">
        <v>40</v>
      </c>
      <c r="D23" s="22">
        <f>'[1]24'!D24</f>
        <v>199</v>
      </c>
      <c r="E23" s="22">
        <v>0</v>
      </c>
      <c r="F23" s="22"/>
      <c r="G23" s="27">
        <v>0</v>
      </c>
      <c r="H23" s="25" t="e">
        <v>#DIV/0!</v>
      </c>
      <c r="I23" s="22" t="e">
        <v>#DIV/0!</v>
      </c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5.75" customHeight="1" x14ac:dyDescent="0.2">
      <c r="A24" s="26">
        <v>15</v>
      </c>
      <c r="B24" s="21" t="s">
        <v>25</v>
      </c>
      <c r="C24" s="21" t="s">
        <v>25</v>
      </c>
      <c r="D24" s="22">
        <f>'[1]24'!D25</f>
        <v>120</v>
      </c>
      <c r="E24" s="22">
        <v>0</v>
      </c>
      <c r="F24" s="22"/>
      <c r="G24" s="27">
        <v>0</v>
      </c>
      <c r="H24" s="25" t="e">
        <v>#DIV/0!</v>
      </c>
      <c r="I24" s="22" t="e">
        <v>#DIV/0!</v>
      </c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5.75" customHeight="1" x14ac:dyDescent="0.2">
      <c r="A25" s="26">
        <v>16</v>
      </c>
      <c r="B25" s="21" t="s">
        <v>26</v>
      </c>
      <c r="C25" s="21" t="s">
        <v>41</v>
      </c>
      <c r="D25" s="22">
        <f>'[1]24'!D26</f>
        <v>172</v>
      </c>
      <c r="E25" s="22">
        <v>4</v>
      </c>
      <c r="F25" s="22"/>
      <c r="G25" s="27">
        <v>4</v>
      </c>
      <c r="H25" s="25" t="e">
        <v>#DIV/0!</v>
      </c>
      <c r="I25" s="22">
        <v>100</v>
      </c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5.75" customHeight="1" x14ac:dyDescent="0.2">
      <c r="A26" s="26">
        <v>17</v>
      </c>
      <c r="B26" s="21" t="s">
        <v>26</v>
      </c>
      <c r="C26" s="21" t="s">
        <v>26</v>
      </c>
      <c r="D26" s="22">
        <f>'[1]24'!D27</f>
        <v>158</v>
      </c>
      <c r="E26" s="22">
        <v>0</v>
      </c>
      <c r="F26" s="22"/>
      <c r="G26" s="27">
        <v>0</v>
      </c>
      <c r="H26" s="25" t="e">
        <v>#DIV/0!</v>
      </c>
      <c r="I26" s="22" t="e">
        <v>#DIV/0!</v>
      </c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5.75" customHeight="1" x14ac:dyDescent="0.2">
      <c r="A27" s="26">
        <v>18</v>
      </c>
      <c r="B27" s="21" t="s">
        <v>27</v>
      </c>
      <c r="C27" s="21" t="s">
        <v>42</v>
      </c>
      <c r="D27" s="22">
        <f>'[1]24'!D28</f>
        <v>222</v>
      </c>
      <c r="E27" s="22">
        <v>1</v>
      </c>
      <c r="F27" s="22"/>
      <c r="G27" s="27">
        <v>1</v>
      </c>
      <c r="H27" s="25" t="e">
        <v>#DIV/0!</v>
      </c>
      <c r="I27" s="22">
        <v>100</v>
      </c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5.75" customHeight="1" x14ac:dyDescent="0.2">
      <c r="A28" s="26">
        <v>19</v>
      </c>
      <c r="B28" s="21" t="s">
        <v>27</v>
      </c>
      <c r="C28" s="21" t="s">
        <v>43</v>
      </c>
      <c r="D28" s="22">
        <f>'[1]24'!D29</f>
        <v>66</v>
      </c>
      <c r="E28" s="22">
        <v>0</v>
      </c>
      <c r="F28" s="22"/>
      <c r="G28" s="27">
        <v>0</v>
      </c>
      <c r="H28" s="25" t="e">
        <v>#DIV/0!</v>
      </c>
      <c r="I28" s="22" t="e">
        <v>#DIV/0!</v>
      </c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5.75" customHeight="1" x14ac:dyDescent="0.2">
      <c r="A29" s="26">
        <v>20</v>
      </c>
      <c r="B29" s="21" t="s">
        <v>28</v>
      </c>
      <c r="C29" s="21" t="s">
        <v>44</v>
      </c>
      <c r="D29" s="22">
        <f>'[1]24'!D30</f>
        <v>309</v>
      </c>
      <c r="E29" s="22">
        <v>0</v>
      </c>
      <c r="F29" s="22"/>
      <c r="G29" s="27">
        <v>0</v>
      </c>
      <c r="H29" s="25" t="e">
        <v>#DIV/0!</v>
      </c>
      <c r="I29" s="22" t="e">
        <v>#DIV/0!</v>
      </c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5.75" customHeight="1" x14ac:dyDescent="0.2">
      <c r="A30" s="26">
        <v>21</v>
      </c>
      <c r="B30" s="21" t="s">
        <v>28</v>
      </c>
      <c r="C30" s="21" t="s">
        <v>45</v>
      </c>
      <c r="D30" s="22">
        <f>'[1]24'!D31</f>
        <v>138</v>
      </c>
      <c r="E30" s="22">
        <v>1</v>
      </c>
      <c r="F30" s="22"/>
      <c r="G30" s="27">
        <v>1</v>
      </c>
      <c r="H30" s="25" t="e">
        <v>#DIV/0!</v>
      </c>
      <c r="I30" s="22">
        <v>100</v>
      </c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5.75" customHeight="1" x14ac:dyDescent="0.2">
      <c r="A31" s="26">
        <v>22</v>
      </c>
      <c r="B31" s="21" t="s">
        <v>28</v>
      </c>
      <c r="C31" s="21" t="s">
        <v>46</v>
      </c>
      <c r="D31" s="22">
        <f>'[1]24'!D32</f>
        <v>85</v>
      </c>
      <c r="E31" s="22">
        <v>1</v>
      </c>
      <c r="F31" s="22"/>
      <c r="G31" s="27">
        <v>1</v>
      </c>
      <c r="H31" s="25" t="e">
        <v>#DIV/0!</v>
      </c>
      <c r="I31" s="22">
        <v>100</v>
      </c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8.75" customHeight="1" x14ac:dyDescent="0.2">
      <c r="A32" s="35" t="s">
        <v>11</v>
      </c>
      <c r="B32" s="36"/>
      <c r="C32" s="37"/>
      <c r="D32" s="28">
        <f t="shared" ref="D32:G32" si="0">SUM(D10:D31)</f>
        <v>4126</v>
      </c>
      <c r="E32" s="28">
        <f t="shared" si="0"/>
        <v>19</v>
      </c>
      <c r="F32" s="28">
        <f t="shared" si="0"/>
        <v>0</v>
      </c>
      <c r="G32" s="28">
        <f t="shared" si="0"/>
        <v>19</v>
      </c>
      <c r="H32" s="29">
        <f>G32/D32*100</f>
        <v>0.46049442559379544</v>
      </c>
      <c r="I32" s="30">
        <f>E32/G32*100</f>
        <v>100</v>
      </c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5.75" customHeight="1" x14ac:dyDescent="0.2">
      <c r="A33" s="3"/>
      <c r="B33" s="31"/>
      <c r="C33" s="31"/>
      <c r="D33" s="31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5.75" customHeight="1" x14ac:dyDescent="0.2">
      <c r="A34" s="32" t="s">
        <v>12</v>
      </c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5.75" customHeight="1" x14ac:dyDescent="0.2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5.75" customHeight="1" x14ac:dyDescent="0.2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5.75" customHeight="1" x14ac:dyDescent="0.2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5.75" customHeight="1" x14ac:dyDescent="0.2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5.75" customHeight="1" x14ac:dyDescent="0.2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5.75" customHeight="1" x14ac:dyDescent="0.2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5.75" customHeight="1" x14ac:dyDescent="0.2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5.75" customHeight="1" x14ac:dyDescent="0.2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5.75" customHeight="1" x14ac:dyDescent="0.2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5.75" customHeight="1" x14ac:dyDescent="0.2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5.75" customHeight="1" x14ac:dyDescent="0.2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5.75" customHeight="1" x14ac:dyDescent="0.2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5.75" customHeight="1" x14ac:dyDescent="0.2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5.75" customHeight="1" x14ac:dyDescent="0.2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5.75" customHeight="1" x14ac:dyDescent="0.2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5.75" customHeight="1" x14ac:dyDescent="0.2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5.75" customHeight="1" x14ac:dyDescent="0.2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5.75" customHeight="1" x14ac:dyDescent="0.2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5.75" customHeight="1" x14ac:dyDescent="0.2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5.75" customHeight="1" x14ac:dyDescent="0.2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5.75" customHeight="1" x14ac:dyDescent="0.2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5.75" customHeight="1" x14ac:dyDescent="0.2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5.75" customHeight="1" x14ac:dyDescent="0.2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5.75" customHeight="1" x14ac:dyDescent="0.2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5.75" customHeight="1" x14ac:dyDescent="0.2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5.75" customHeight="1" x14ac:dyDescent="0.2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5.75" customHeight="1" x14ac:dyDescent="0.2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5.75" customHeight="1" x14ac:dyDescent="0.2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5.75" customHeight="1" x14ac:dyDescent="0.2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5.75" customHeight="1" x14ac:dyDescent="0.2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5.75" customHeight="1" x14ac:dyDescent="0.2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5.75" customHeight="1" x14ac:dyDescent="0.2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5.75" customHeight="1" x14ac:dyDescent="0.2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5.75" customHeight="1" x14ac:dyDescent="0.2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5.75" customHeight="1" x14ac:dyDescent="0.2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5.75" customHeight="1" x14ac:dyDescent="0.2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5.75" customHeight="1" x14ac:dyDescent="0.2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5.75" customHeight="1" x14ac:dyDescent="0.2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5.75" customHeight="1" x14ac:dyDescent="0.2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5.75" customHeight="1" x14ac:dyDescent="0.2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5.75" customHeight="1" x14ac:dyDescent="0.2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5.75" customHeight="1" x14ac:dyDescent="0.2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5.75" customHeight="1" x14ac:dyDescent="0.2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5.75" customHeight="1" x14ac:dyDescent="0.2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5.75" customHeight="1" x14ac:dyDescent="0.2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5.75" customHeight="1" x14ac:dyDescent="0.2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5.75" customHeight="1" x14ac:dyDescent="0.2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5.75" customHeight="1" x14ac:dyDescent="0.2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5.75" customHeight="1" x14ac:dyDescent="0.2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5.75" customHeight="1" x14ac:dyDescent="0.2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5.75" customHeight="1" x14ac:dyDescent="0.2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5.75" customHeight="1" x14ac:dyDescent="0.2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5.75" customHeight="1" x14ac:dyDescent="0.2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5.75" customHeight="1" x14ac:dyDescent="0.2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5.75" customHeight="1" x14ac:dyDescent="0.2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5.75" customHeight="1" x14ac:dyDescent="0.2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5.75" customHeight="1" x14ac:dyDescent="0.2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5.75" customHeight="1" x14ac:dyDescent="0.2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5.75" customHeight="1" x14ac:dyDescent="0.2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5.75" customHeight="1" x14ac:dyDescent="0.2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5.75" customHeight="1" x14ac:dyDescent="0.2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5.75" customHeight="1" x14ac:dyDescent="0.2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5.75" customHeight="1" x14ac:dyDescent="0.2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5.75" customHeight="1" x14ac:dyDescent="0.2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5.75" customHeight="1" x14ac:dyDescent="0.2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5.75" customHeight="1" x14ac:dyDescent="0.2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5.75" customHeight="1" x14ac:dyDescent="0.2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5.75" customHeight="1" x14ac:dyDescent="0.2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5.75" customHeight="1" x14ac:dyDescent="0.2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5.75" customHeight="1" x14ac:dyDescent="0.2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5.75" customHeight="1" x14ac:dyDescent="0.2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5.75" customHeight="1" x14ac:dyDescent="0.2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5.75" customHeight="1" x14ac:dyDescent="0.2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5.75" customHeight="1" x14ac:dyDescent="0.2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5.75" customHeight="1" x14ac:dyDescent="0.2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5.75" customHeight="1" x14ac:dyDescent="0.2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5.75" customHeight="1" x14ac:dyDescent="0.2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5.75" customHeight="1" x14ac:dyDescent="0.2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5.75" customHeight="1" x14ac:dyDescent="0.2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5.75" customHeight="1" x14ac:dyDescent="0.2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5.75" customHeight="1" x14ac:dyDescent="0.2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5.75" customHeight="1" x14ac:dyDescent="0.2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5.75" customHeight="1" x14ac:dyDescent="0.2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5.75" customHeight="1" x14ac:dyDescent="0.2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5.75" customHeight="1" x14ac:dyDescent="0.2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5.75" customHeight="1" x14ac:dyDescent="0.2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5.75" customHeight="1" x14ac:dyDescent="0.2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5.75" customHeight="1" x14ac:dyDescent="0.2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5.75" customHeight="1" x14ac:dyDescent="0.2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5.75" customHeight="1" x14ac:dyDescent="0.2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5.75" customHeight="1" x14ac:dyDescent="0.2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5.75" customHeight="1" x14ac:dyDescent="0.2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5.75" customHeight="1" x14ac:dyDescent="0.2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5.75" customHeight="1" x14ac:dyDescent="0.2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5.75" customHeight="1" x14ac:dyDescent="0.2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5.75" customHeight="1" x14ac:dyDescent="0.2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5.75" customHeight="1" x14ac:dyDescent="0.2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5.75" customHeight="1" x14ac:dyDescent="0.2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5.75" customHeight="1" x14ac:dyDescent="0.2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5.75" customHeight="1" x14ac:dyDescent="0.2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5.75" customHeight="1" x14ac:dyDescent="0.2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5.75" customHeight="1" x14ac:dyDescent="0.2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5.75" customHeight="1" x14ac:dyDescent="0.2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5.75" customHeight="1" x14ac:dyDescent="0.2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5.75" customHeight="1" x14ac:dyDescent="0.2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5.75" customHeight="1" x14ac:dyDescent="0.2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5.75" customHeight="1" x14ac:dyDescent="0.2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5.75" customHeight="1" x14ac:dyDescent="0.2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5.75" customHeight="1" x14ac:dyDescent="0.2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5.75" customHeight="1" x14ac:dyDescent="0.2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5.75" customHeight="1" x14ac:dyDescent="0.2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5.75" customHeight="1" x14ac:dyDescent="0.2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5.75" customHeight="1" x14ac:dyDescent="0.2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5.75" customHeight="1" x14ac:dyDescent="0.2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5.75" customHeight="1" x14ac:dyDescent="0.2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5.75" customHeight="1" x14ac:dyDescent="0.2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5.75" customHeight="1" x14ac:dyDescent="0.2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5.75" customHeight="1" x14ac:dyDescent="0.2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5.75" customHeight="1" x14ac:dyDescent="0.2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5.75" customHeight="1" x14ac:dyDescent="0.2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5.75" customHeight="1" x14ac:dyDescent="0.2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5.75" customHeight="1" x14ac:dyDescent="0.2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5.75" customHeight="1" x14ac:dyDescent="0.2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5.75" customHeight="1" x14ac:dyDescent="0.2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5.75" customHeight="1" x14ac:dyDescent="0.2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5.75" customHeight="1" x14ac:dyDescent="0.2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5.75" customHeight="1" x14ac:dyDescent="0.2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5.75" customHeight="1" x14ac:dyDescent="0.2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5.75" customHeight="1" x14ac:dyDescent="0.2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5.75" customHeight="1" x14ac:dyDescent="0.2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5.75" customHeight="1" x14ac:dyDescent="0.2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5.75" customHeight="1" x14ac:dyDescent="0.2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5.75" customHeight="1" x14ac:dyDescent="0.2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5.75" customHeight="1" x14ac:dyDescent="0.2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5.75" customHeight="1" x14ac:dyDescent="0.2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5.75" customHeight="1" x14ac:dyDescent="0.2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5.75" customHeight="1" x14ac:dyDescent="0.2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5.75" customHeight="1" x14ac:dyDescent="0.2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5.75" customHeight="1" x14ac:dyDescent="0.2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5.75" customHeight="1" x14ac:dyDescent="0.2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5.75" customHeight="1" x14ac:dyDescent="0.2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5.75" customHeight="1" x14ac:dyDescent="0.2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5.75" customHeight="1" x14ac:dyDescent="0.2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5.75" customHeight="1" x14ac:dyDescent="0.2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5.75" customHeight="1" x14ac:dyDescent="0.2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5.75" customHeight="1" x14ac:dyDescent="0.2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5.75" customHeight="1" x14ac:dyDescent="0.2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5.75" customHeight="1" x14ac:dyDescent="0.2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5.75" customHeight="1" x14ac:dyDescent="0.2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5.75" customHeight="1" x14ac:dyDescent="0.2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5.75" customHeight="1" x14ac:dyDescent="0.2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5.75" customHeight="1" x14ac:dyDescent="0.2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5.75" customHeight="1" x14ac:dyDescent="0.2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5.75" customHeight="1" x14ac:dyDescent="0.2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5.75" customHeight="1" x14ac:dyDescent="0.2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5.75" customHeight="1" x14ac:dyDescent="0.2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5.75" customHeight="1" x14ac:dyDescent="0.2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5.75" customHeight="1" x14ac:dyDescent="0.2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5.75" customHeight="1" x14ac:dyDescent="0.2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5.75" customHeight="1" x14ac:dyDescent="0.2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5.75" customHeight="1" x14ac:dyDescent="0.2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5.75" customHeight="1" x14ac:dyDescent="0.2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5.75" customHeight="1" x14ac:dyDescent="0.2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5.75" customHeight="1" x14ac:dyDescent="0.2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5.75" customHeight="1" x14ac:dyDescent="0.2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5.75" customHeight="1" x14ac:dyDescent="0.2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5.75" customHeight="1" x14ac:dyDescent="0.2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5.75" customHeight="1" x14ac:dyDescent="0.2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5.75" customHeight="1" x14ac:dyDescent="0.2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5.75" customHeight="1" x14ac:dyDescent="0.2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5.75" customHeight="1" x14ac:dyDescent="0.2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5.75" customHeight="1" x14ac:dyDescent="0.2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5.75" customHeight="1" x14ac:dyDescent="0.2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5.75" customHeight="1" x14ac:dyDescent="0.2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5.75" customHeight="1" x14ac:dyDescent="0.2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5.75" customHeight="1" x14ac:dyDescent="0.2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5.75" customHeight="1" x14ac:dyDescent="0.2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5.75" customHeight="1" x14ac:dyDescent="0.2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5.75" customHeight="1" x14ac:dyDescent="0.2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5.75" customHeight="1" x14ac:dyDescent="0.2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5.75" customHeight="1" x14ac:dyDescent="0.2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5.75" customHeight="1" x14ac:dyDescent="0.2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5.75" customHeight="1" x14ac:dyDescent="0.2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5.75" customHeight="1" x14ac:dyDescent="0.2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5.75" customHeight="1" x14ac:dyDescent="0.2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5.75" customHeight="1" x14ac:dyDescent="0.2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5.75" customHeight="1" x14ac:dyDescent="0.2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5.75" customHeight="1" x14ac:dyDescent="0.2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5.75" customHeight="1" x14ac:dyDescent="0.2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5.75" customHeight="1" x14ac:dyDescent="0.2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5.75" customHeight="1" x14ac:dyDescent="0.2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5.75" customHeight="1" x14ac:dyDescent="0.2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5.75" customHeight="1" x14ac:dyDescent="0.2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5.75" customHeight="1" x14ac:dyDescent="0.2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5.75" customHeight="1" x14ac:dyDescent="0.2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5.75" customHeight="1" x14ac:dyDescent="0.2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5.75" customHeight="1" x14ac:dyDescent="0.2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5.75" customHeight="1" x14ac:dyDescent="0.2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5.75" customHeight="1" x14ac:dyDescent="0.2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5.75" customHeight="1" x14ac:dyDescent="0.2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5.75" customHeight="1" x14ac:dyDescent="0.2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5.75" customHeight="1" x14ac:dyDescent="0.2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5.75" customHeight="1" x14ac:dyDescent="0.2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5.75" customHeight="1" x14ac:dyDescent="0.2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5.75" customHeight="1" x14ac:dyDescent="0.2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5.75" customHeight="1" x14ac:dyDescent="0.2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5.75" customHeight="1" x14ac:dyDescent="0.2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5.75" customHeight="1" x14ac:dyDescent="0.2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5.75" customHeight="1" x14ac:dyDescent="0.2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5.75" customHeight="1" x14ac:dyDescent="0.2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5.75" customHeight="1" x14ac:dyDescent="0.2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5.75" customHeight="1" x14ac:dyDescent="0.2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5.75" customHeight="1" x14ac:dyDescent="0.2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5.75" customHeight="1" x14ac:dyDescent="0.2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5.75" customHeight="1" x14ac:dyDescent="0.2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5.75" customHeight="1" x14ac:dyDescent="0.2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5.75" customHeight="1" x14ac:dyDescent="0.2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5.75" customHeight="1" x14ac:dyDescent="0.2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5.75" customHeight="1" x14ac:dyDescent="0.2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5.75" customHeight="1" x14ac:dyDescent="0.2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5.75" customHeight="1" x14ac:dyDescent="0.2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5.75" customHeight="1" x14ac:dyDescent="0.2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5.75" customHeight="1" x14ac:dyDescent="0.2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5.75" customHeight="1" x14ac:dyDescent="0.2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5.75" customHeight="1" x14ac:dyDescent="0.2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5.75" customHeight="1" x14ac:dyDescent="0.2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5.75" customHeight="1" x14ac:dyDescent="0.2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5.75" customHeight="1" x14ac:dyDescent="0.2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5.75" customHeight="1" x14ac:dyDescent="0.2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5.75" customHeight="1" x14ac:dyDescent="0.2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5.75" customHeight="1" x14ac:dyDescent="0.2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5.75" customHeight="1" x14ac:dyDescent="0.2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5.75" customHeight="1" x14ac:dyDescent="0.2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5.75" customHeight="1" x14ac:dyDescent="0.2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5.75" customHeight="1" x14ac:dyDescent="0.2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5.75" customHeight="1" x14ac:dyDescent="0.2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5.75" customHeight="1" x14ac:dyDescent="0.2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5.75" customHeight="1" x14ac:dyDescent="0.2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5.75" customHeight="1" x14ac:dyDescent="0.2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5.75" customHeight="1" x14ac:dyDescent="0.2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5.75" customHeight="1" x14ac:dyDescent="0.2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5.75" customHeight="1" x14ac:dyDescent="0.2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5.75" customHeight="1" x14ac:dyDescent="0.2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5.75" customHeight="1" x14ac:dyDescent="0.2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5.75" customHeight="1" x14ac:dyDescent="0.2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5.75" customHeight="1" x14ac:dyDescent="0.2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5.75" customHeight="1" x14ac:dyDescent="0.2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5.75" customHeight="1" x14ac:dyDescent="0.2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5.75" customHeight="1" x14ac:dyDescent="0.2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5.75" customHeight="1" x14ac:dyDescent="0.2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5.75" customHeight="1" x14ac:dyDescent="0.2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5.75" customHeight="1" x14ac:dyDescent="0.2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5.75" customHeight="1" x14ac:dyDescent="0.2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5.75" customHeight="1" x14ac:dyDescent="0.2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5.75" customHeight="1" x14ac:dyDescent="0.2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5.75" customHeight="1" x14ac:dyDescent="0.2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5.75" customHeight="1" x14ac:dyDescent="0.2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5.75" customHeight="1" x14ac:dyDescent="0.2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5.75" customHeight="1" x14ac:dyDescent="0.2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5.75" customHeight="1" x14ac:dyDescent="0.2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5.75" customHeight="1" x14ac:dyDescent="0.2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5.75" customHeight="1" x14ac:dyDescent="0.2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5.75" customHeight="1" x14ac:dyDescent="0.2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5.75" customHeight="1" x14ac:dyDescent="0.2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5.75" customHeight="1" x14ac:dyDescent="0.2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5.75" customHeight="1" x14ac:dyDescent="0.2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5.75" customHeight="1" x14ac:dyDescent="0.2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5.75" customHeight="1" x14ac:dyDescent="0.2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5.75" customHeight="1" x14ac:dyDescent="0.2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5.75" customHeight="1" x14ac:dyDescent="0.2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5.75" customHeight="1" x14ac:dyDescent="0.2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5.75" customHeight="1" x14ac:dyDescent="0.2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5.75" customHeight="1" x14ac:dyDescent="0.2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5.75" customHeight="1" x14ac:dyDescent="0.2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5.75" customHeight="1" x14ac:dyDescent="0.2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5.75" customHeight="1" x14ac:dyDescent="0.2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5.75" customHeight="1" x14ac:dyDescent="0.2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5.75" customHeight="1" x14ac:dyDescent="0.2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5.75" customHeight="1" x14ac:dyDescent="0.2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5.75" customHeight="1" x14ac:dyDescent="0.2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5.75" customHeight="1" x14ac:dyDescent="0.2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5.75" customHeight="1" x14ac:dyDescent="0.2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5.75" customHeight="1" x14ac:dyDescent="0.2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5.75" customHeight="1" x14ac:dyDescent="0.2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5.75" customHeight="1" x14ac:dyDescent="0.2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5.75" customHeight="1" x14ac:dyDescent="0.2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5.75" customHeight="1" x14ac:dyDescent="0.2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5.75" customHeight="1" x14ac:dyDescent="0.2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5.75" customHeight="1" x14ac:dyDescent="0.2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5.75" customHeight="1" x14ac:dyDescent="0.2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5.75" customHeight="1" x14ac:dyDescent="0.2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5.75" customHeight="1" x14ac:dyDescent="0.2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5.75" customHeight="1" x14ac:dyDescent="0.2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5.75" customHeight="1" x14ac:dyDescent="0.2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5.75" customHeight="1" x14ac:dyDescent="0.2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5.75" customHeight="1" x14ac:dyDescent="0.2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5.75" customHeight="1" x14ac:dyDescent="0.2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5.75" customHeight="1" x14ac:dyDescent="0.2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5.75" customHeight="1" x14ac:dyDescent="0.2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5.75" customHeight="1" x14ac:dyDescent="0.2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5.75" customHeight="1" x14ac:dyDescent="0.2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5.75" customHeight="1" x14ac:dyDescent="0.2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5.75" customHeight="1" x14ac:dyDescent="0.2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5.75" customHeight="1" x14ac:dyDescent="0.2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5.75" customHeight="1" x14ac:dyDescent="0.2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5.75" customHeight="1" x14ac:dyDescent="0.2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5.75" customHeight="1" x14ac:dyDescent="0.2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5.75" customHeight="1" x14ac:dyDescent="0.2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5.75" customHeight="1" x14ac:dyDescent="0.2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5.75" customHeight="1" x14ac:dyDescent="0.2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5.75" customHeight="1" x14ac:dyDescent="0.2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5.75" customHeight="1" x14ac:dyDescent="0.2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5.75" customHeight="1" x14ac:dyDescent="0.2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5.75" customHeight="1" x14ac:dyDescent="0.2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5.75" customHeight="1" x14ac:dyDescent="0.2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5.75" customHeight="1" x14ac:dyDescent="0.2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5.75" customHeight="1" x14ac:dyDescent="0.2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5.75" customHeight="1" x14ac:dyDescent="0.2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5.75" customHeight="1" x14ac:dyDescent="0.2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5.75" customHeight="1" x14ac:dyDescent="0.2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5.75" customHeight="1" x14ac:dyDescent="0.2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5.75" customHeight="1" x14ac:dyDescent="0.2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5.75" customHeight="1" x14ac:dyDescent="0.2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5.75" customHeight="1" x14ac:dyDescent="0.2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5.75" customHeight="1" x14ac:dyDescent="0.2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5.75" customHeight="1" x14ac:dyDescent="0.2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5.75" customHeight="1" x14ac:dyDescent="0.2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5.75" customHeight="1" x14ac:dyDescent="0.2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5.75" customHeight="1" x14ac:dyDescent="0.2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5.75" customHeight="1" x14ac:dyDescent="0.2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5.75" customHeight="1" x14ac:dyDescent="0.2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5.75" customHeight="1" x14ac:dyDescent="0.2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5.75" customHeight="1" x14ac:dyDescent="0.2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5.75" customHeight="1" x14ac:dyDescent="0.2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5.75" customHeight="1" x14ac:dyDescent="0.2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5.75" customHeight="1" x14ac:dyDescent="0.2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5.75" customHeight="1" x14ac:dyDescent="0.2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5.75" customHeight="1" x14ac:dyDescent="0.2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5.75" customHeight="1" x14ac:dyDescent="0.2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5.75" customHeight="1" x14ac:dyDescent="0.2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5.75" customHeight="1" x14ac:dyDescent="0.2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5.75" customHeight="1" x14ac:dyDescent="0.2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5.75" customHeight="1" x14ac:dyDescent="0.2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5.75" customHeight="1" x14ac:dyDescent="0.2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5.75" customHeight="1" x14ac:dyDescent="0.2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5.75" customHeight="1" x14ac:dyDescent="0.2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5.75" customHeight="1" x14ac:dyDescent="0.2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5.75" customHeight="1" x14ac:dyDescent="0.2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5.75" customHeight="1" x14ac:dyDescent="0.2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5.75" customHeight="1" x14ac:dyDescent="0.2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5.75" customHeight="1" x14ac:dyDescent="0.2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5.75" customHeight="1" x14ac:dyDescent="0.2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5.75" customHeight="1" x14ac:dyDescent="0.2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5.75" customHeight="1" x14ac:dyDescent="0.2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5.75" customHeight="1" x14ac:dyDescent="0.2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5.75" customHeight="1" x14ac:dyDescent="0.2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5.75" customHeight="1" x14ac:dyDescent="0.2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5.75" customHeight="1" x14ac:dyDescent="0.2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5.75" customHeight="1" x14ac:dyDescent="0.2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5.75" customHeight="1" x14ac:dyDescent="0.2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5.75" customHeight="1" x14ac:dyDescent="0.2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5.75" customHeight="1" x14ac:dyDescent="0.2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5.75" customHeight="1" x14ac:dyDescent="0.2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5.75" customHeight="1" x14ac:dyDescent="0.2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5.75" customHeight="1" x14ac:dyDescent="0.2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5.75" customHeight="1" x14ac:dyDescent="0.2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5.75" customHeight="1" x14ac:dyDescent="0.2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5.75" customHeight="1" x14ac:dyDescent="0.2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5.75" customHeight="1" x14ac:dyDescent="0.2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5.75" customHeight="1" x14ac:dyDescent="0.2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5.75" customHeight="1" x14ac:dyDescent="0.2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5.75" customHeight="1" x14ac:dyDescent="0.2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5.75" customHeight="1" x14ac:dyDescent="0.2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5.75" customHeight="1" x14ac:dyDescent="0.2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5.75" customHeight="1" x14ac:dyDescent="0.2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5.75" customHeight="1" x14ac:dyDescent="0.2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5.75" customHeight="1" x14ac:dyDescent="0.2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5.75" customHeight="1" x14ac:dyDescent="0.2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5.75" customHeight="1" x14ac:dyDescent="0.2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5.75" customHeight="1" x14ac:dyDescent="0.2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5.75" customHeight="1" x14ac:dyDescent="0.2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5.75" customHeight="1" x14ac:dyDescent="0.2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5.75" customHeight="1" x14ac:dyDescent="0.2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5.75" customHeight="1" x14ac:dyDescent="0.2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5.75" customHeight="1" x14ac:dyDescent="0.2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5.75" customHeight="1" x14ac:dyDescent="0.2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5.75" customHeight="1" x14ac:dyDescent="0.2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5.75" customHeight="1" x14ac:dyDescent="0.2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5.75" customHeight="1" x14ac:dyDescent="0.2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5.75" customHeight="1" x14ac:dyDescent="0.2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5.75" customHeight="1" x14ac:dyDescent="0.2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5.75" customHeight="1" x14ac:dyDescent="0.2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5.75" customHeight="1" x14ac:dyDescent="0.2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5.75" customHeight="1" x14ac:dyDescent="0.2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5.75" customHeight="1" x14ac:dyDescent="0.2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5.75" customHeight="1" x14ac:dyDescent="0.2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5.75" customHeight="1" x14ac:dyDescent="0.2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5.75" customHeight="1" x14ac:dyDescent="0.2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5.75" customHeight="1" x14ac:dyDescent="0.2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5.75" customHeight="1" x14ac:dyDescent="0.2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5.75" customHeight="1" x14ac:dyDescent="0.2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5.75" customHeight="1" x14ac:dyDescent="0.2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5.75" customHeight="1" x14ac:dyDescent="0.2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5.75" customHeight="1" x14ac:dyDescent="0.2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5.75" customHeight="1" x14ac:dyDescent="0.2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5.75" customHeight="1" x14ac:dyDescent="0.2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5.75" customHeight="1" x14ac:dyDescent="0.2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5.75" customHeight="1" x14ac:dyDescent="0.2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5.75" customHeight="1" x14ac:dyDescent="0.2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5.75" customHeight="1" x14ac:dyDescent="0.2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5.75" customHeight="1" x14ac:dyDescent="0.2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5.75" customHeight="1" x14ac:dyDescent="0.2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5.75" customHeight="1" x14ac:dyDescent="0.2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5.75" customHeight="1" x14ac:dyDescent="0.2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5.75" customHeight="1" x14ac:dyDescent="0.2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5.75" customHeight="1" x14ac:dyDescent="0.2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5.75" customHeight="1" x14ac:dyDescent="0.2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5.75" customHeight="1" x14ac:dyDescent="0.2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5.75" customHeight="1" x14ac:dyDescent="0.2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5.75" customHeight="1" x14ac:dyDescent="0.2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5.75" customHeight="1" x14ac:dyDescent="0.2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5.75" customHeight="1" x14ac:dyDescent="0.2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5.75" customHeight="1" x14ac:dyDescent="0.2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5.75" customHeight="1" x14ac:dyDescent="0.2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5.75" customHeight="1" x14ac:dyDescent="0.2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5.75" customHeight="1" x14ac:dyDescent="0.2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5.75" customHeight="1" x14ac:dyDescent="0.2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5.75" customHeight="1" x14ac:dyDescent="0.2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5.75" customHeight="1" x14ac:dyDescent="0.2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5.75" customHeight="1" x14ac:dyDescent="0.2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5.75" customHeight="1" x14ac:dyDescent="0.2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5.75" customHeight="1" x14ac:dyDescent="0.2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5.75" customHeight="1" x14ac:dyDescent="0.2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5.75" customHeight="1" x14ac:dyDescent="0.2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5.75" customHeight="1" x14ac:dyDescent="0.2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5.75" customHeight="1" x14ac:dyDescent="0.2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5.75" customHeight="1" x14ac:dyDescent="0.2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5.75" customHeight="1" x14ac:dyDescent="0.2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5.75" customHeight="1" x14ac:dyDescent="0.2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5.75" customHeight="1" x14ac:dyDescent="0.2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5.75" customHeight="1" x14ac:dyDescent="0.2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5.75" customHeight="1" x14ac:dyDescent="0.2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5.75" customHeight="1" x14ac:dyDescent="0.2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5.75" customHeight="1" x14ac:dyDescent="0.2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5.75" customHeight="1" x14ac:dyDescent="0.2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5.75" customHeight="1" x14ac:dyDescent="0.2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5.75" customHeight="1" x14ac:dyDescent="0.2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5.75" customHeight="1" x14ac:dyDescent="0.2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5.75" customHeight="1" x14ac:dyDescent="0.2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5.75" customHeight="1" x14ac:dyDescent="0.2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5.75" customHeight="1" x14ac:dyDescent="0.2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5.75" customHeight="1" x14ac:dyDescent="0.2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5.75" customHeight="1" x14ac:dyDescent="0.2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5.75" customHeight="1" x14ac:dyDescent="0.2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5.75" customHeight="1" x14ac:dyDescent="0.2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5.75" customHeight="1" x14ac:dyDescent="0.2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5.75" customHeight="1" x14ac:dyDescent="0.2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5.75" customHeight="1" x14ac:dyDescent="0.2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5.75" customHeight="1" x14ac:dyDescent="0.2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5.75" customHeight="1" x14ac:dyDescent="0.2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5.75" customHeight="1" x14ac:dyDescent="0.2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5.75" customHeight="1" x14ac:dyDescent="0.2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5.75" customHeight="1" x14ac:dyDescent="0.2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5.75" customHeight="1" x14ac:dyDescent="0.2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5.75" customHeight="1" x14ac:dyDescent="0.2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5.75" customHeight="1" x14ac:dyDescent="0.2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5.75" customHeight="1" x14ac:dyDescent="0.2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5.75" customHeight="1" x14ac:dyDescent="0.2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5.75" customHeight="1" x14ac:dyDescent="0.2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5.75" customHeight="1" x14ac:dyDescent="0.2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5.75" customHeight="1" x14ac:dyDescent="0.2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5.75" customHeight="1" x14ac:dyDescent="0.2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5.75" customHeight="1" x14ac:dyDescent="0.2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5.75" customHeight="1" x14ac:dyDescent="0.2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5.75" customHeight="1" x14ac:dyDescent="0.2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5.75" customHeight="1" x14ac:dyDescent="0.2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5.75" customHeight="1" x14ac:dyDescent="0.2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5.75" customHeight="1" x14ac:dyDescent="0.2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5.75" customHeight="1" x14ac:dyDescent="0.2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5.75" customHeight="1" x14ac:dyDescent="0.2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5.75" customHeight="1" x14ac:dyDescent="0.2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5.75" customHeight="1" x14ac:dyDescent="0.2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5.75" customHeight="1" x14ac:dyDescent="0.2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5.75" customHeight="1" x14ac:dyDescent="0.2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5.75" customHeight="1" x14ac:dyDescent="0.2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5.75" customHeight="1" x14ac:dyDescent="0.2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5.75" customHeight="1" x14ac:dyDescent="0.2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5.75" customHeight="1" x14ac:dyDescent="0.2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5.75" customHeight="1" x14ac:dyDescent="0.2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5.75" customHeight="1" x14ac:dyDescent="0.2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5.75" customHeight="1" x14ac:dyDescent="0.2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5.75" customHeight="1" x14ac:dyDescent="0.2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5.75" customHeight="1" x14ac:dyDescent="0.2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5.75" customHeight="1" x14ac:dyDescent="0.2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5.75" customHeight="1" x14ac:dyDescent="0.2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5.75" customHeight="1" x14ac:dyDescent="0.2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5.75" customHeight="1" x14ac:dyDescent="0.2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5.75" customHeight="1" x14ac:dyDescent="0.2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5.75" customHeight="1" x14ac:dyDescent="0.2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5.75" customHeight="1" x14ac:dyDescent="0.2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5.75" customHeight="1" x14ac:dyDescent="0.2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5.75" customHeight="1" x14ac:dyDescent="0.2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5.75" customHeight="1" x14ac:dyDescent="0.2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5.75" customHeight="1" x14ac:dyDescent="0.2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5.75" customHeight="1" x14ac:dyDescent="0.2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5.75" customHeight="1" x14ac:dyDescent="0.2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5.75" customHeight="1" x14ac:dyDescent="0.2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5.75" customHeight="1" x14ac:dyDescent="0.2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5.75" customHeight="1" x14ac:dyDescent="0.2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5.75" customHeight="1" x14ac:dyDescent="0.2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5.75" customHeight="1" x14ac:dyDescent="0.2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5.75" customHeight="1" x14ac:dyDescent="0.2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5.75" customHeight="1" x14ac:dyDescent="0.2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5.75" customHeight="1" x14ac:dyDescent="0.2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5.75" customHeight="1" x14ac:dyDescent="0.2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5.75" customHeight="1" x14ac:dyDescent="0.2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5.75" customHeight="1" x14ac:dyDescent="0.2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5.75" customHeight="1" x14ac:dyDescent="0.2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5.75" customHeight="1" x14ac:dyDescent="0.2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5.75" customHeight="1" x14ac:dyDescent="0.2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5.75" customHeight="1" x14ac:dyDescent="0.2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5.75" customHeight="1" x14ac:dyDescent="0.2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5.75" customHeight="1" x14ac:dyDescent="0.2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5.75" customHeight="1" x14ac:dyDescent="0.2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5.75" customHeight="1" x14ac:dyDescent="0.2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5.75" customHeight="1" x14ac:dyDescent="0.2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5.75" customHeight="1" x14ac:dyDescent="0.2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5.75" customHeight="1" x14ac:dyDescent="0.2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5.75" customHeight="1" x14ac:dyDescent="0.2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5.75" customHeight="1" x14ac:dyDescent="0.2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5.75" customHeight="1" x14ac:dyDescent="0.2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5.75" customHeight="1" x14ac:dyDescent="0.2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5.75" customHeight="1" x14ac:dyDescent="0.2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5.75" customHeight="1" x14ac:dyDescent="0.2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5.75" customHeight="1" x14ac:dyDescent="0.2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5.75" customHeight="1" x14ac:dyDescent="0.2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5.75" customHeight="1" x14ac:dyDescent="0.2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5.75" customHeight="1" x14ac:dyDescent="0.2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5.75" customHeight="1" x14ac:dyDescent="0.2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5.75" customHeight="1" x14ac:dyDescent="0.2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5.75" customHeight="1" x14ac:dyDescent="0.2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5.75" customHeight="1" x14ac:dyDescent="0.2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5.75" customHeight="1" x14ac:dyDescent="0.2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5.75" customHeight="1" x14ac:dyDescent="0.2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5.75" customHeight="1" x14ac:dyDescent="0.2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5.75" customHeight="1" x14ac:dyDescent="0.2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5.75" customHeight="1" x14ac:dyDescent="0.2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5.75" customHeight="1" x14ac:dyDescent="0.2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5.75" customHeight="1" x14ac:dyDescent="0.2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5.75" customHeight="1" x14ac:dyDescent="0.2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5.75" customHeight="1" x14ac:dyDescent="0.2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5.75" customHeight="1" x14ac:dyDescent="0.2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5.75" customHeight="1" x14ac:dyDescent="0.2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5.75" customHeight="1" x14ac:dyDescent="0.2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5.75" customHeight="1" x14ac:dyDescent="0.2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5.75" customHeight="1" x14ac:dyDescent="0.2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5.75" customHeight="1" x14ac:dyDescent="0.2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5.75" customHeight="1" x14ac:dyDescent="0.2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5.75" customHeight="1" x14ac:dyDescent="0.2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5.75" customHeight="1" x14ac:dyDescent="0.2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5.75" customHeight="1" x14ac:dyDescent="0.2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5.75" customHeight="1" x14ac:dyDescent="0.2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5.75" customHeight="1" x14ac:dyDescent="0.2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5.75" customHeight="1" x14ac:dyDescent="0.2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5.75" customHeight="1" x14ac:dyDescent="0.2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5.75" customHeight="1" x14ac:dyDescent="0.2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5.75" customHeight="1" x14ac:dyDescent="0.2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5.75" customHeight="1" x14ac:dyDescent="0.2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5.75" customHeight="1" x14ac:dyDescent="0.2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5.75" customHeight="1" x14ac:dyDescent="0.2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5.75" customHeight="1" x14ac:dyDescent="0.2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5.75" customHeight="1" x14ac:dyDescent="0.2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5.75" customHeight="1" x14ac:dyDescent="0.2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5.75" customHeight="1" x14ac:dyDescent="0.2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5.75" customHeight="1" x14ac:dyDescent="0.2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5.75" customHeight="1" x14ac:dyDescent="0.2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5.75" customHeight="1" x14ac:dyDescent="0.2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5.75" customHeight="1" x14ac:dyDescent="0.2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5.75" customHeight="1" x14ac:dyDescent="0.2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5.75" customHeight="1" x14ac:dyDescent="0.2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5.75" customHeight="1" x14ac:dyDescent="0.2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5.75" customHeight="1" x14ac:dyDescent="0.2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5.75" customHeight="1" x14ac:dyDescent="0.2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5.75" customHeight="1" x14ac:dyDescent="0.2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5.75" customHeight="1" x14ac:dyDescent="0.2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5.75" customHeight="1" x14ac:dyDescent="0.2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5.75" customHeight="1" x14ac:dyDescent="0.2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5.75" customHeight="1" x14ac:dyDescent="0.2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5.75" customHeight="1" x14ac:dyDescent="0.2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5.75" customHeight="1" x14ac:dyDescent="0.2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5.75" customHeight="1" x14ac:dyDescent="0.2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5.75" customHeight="1" x14ac:dyDescent="0.2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5.75" customHeight="1" x14ac:dyDescent="0.2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5.75" customHeight="1" x14ac:dyDescent="0.2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5.75" customHeight="1" x14ac:dyDescent="0.2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5.75" customHeight="1" x14ac:dyDescent="0.2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5.75" customHeight="1" x14ac:dyDescent="0.2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5.75" customHeight="1" x14ac:dyDescent="0.2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5.75" customHeight="1" x14ac:dyDescent="0.2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5.75" customHeight="1" x14ac:dyDescent="0.2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5.75" customHeight="1" x14ac:dyDescent="0.2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5.75" customHeight="1" x14ac:dyDescent="0.2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5.75" customHeight="1" x14ac:dyDescent="0.2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5.75" customHeight="1" x14ac:dyDescent="0.2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5.75" customHeight="1" x14ac:dyDescent="0.2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5.75" customHeight="1" x14ac:dyDescent="0.2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5.75" customHeight="1" x14ac:dyDescent="0.2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5.75" customHeight="1" x14ac:dyDescent="0.2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5.75" customHeight="1" x14ac:dyDescent="0.2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5.75" customHeight="1" x14ac:dyDescent="0.2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5.75" customHeight="1" x14ac:dyDescent="0.2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5.75" customHeight="1" x14ac:dyDescent="0.2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5.75" customHeight="1" x14ac:dyDescent="0.2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5.75" customHeight="1" x14ac:dyDescent="0.2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5.75" customHeight="1" x14ac:dyDescent="0.2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5.75" customHeight="1" x14ac:dyDescent="0.2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5.75" customHeight="1" x14ac:dyDescent="0.2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5.75" customHeight="1" x14ac:dyDescent="0.2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5.75" customHeight="1" x14ac:dyDescent="0.2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5.75" customHeight="1" x14ac:dyDescent="0.2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5.75" customHeight="1" x14ac:dyDescent="0.2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5.75" customHeight="1" x14ac:dyDescent="0.2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5.75" customHeight="1" x14ac:dyDescent="0.2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5.75" customHeight="1" x14ac:dyDescent="0.2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5.75" customHeight="1" x14ac:dyDescent="0.2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5.75" customHeight="1" x14ac:dyDescent="0.2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5.75" customHeight="1" x14ac:dyDescent="0.2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5.75" customHeight="1" x14ac:dyDescent="0.2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5.75" customHeight="1" x14ac:dyDescent="0.2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5.75" customHeight="1" x14ac:dyDescent="0.2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5.75" customHeight="1" x14ac:dyDescent="0.2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5.75" customHeight="1" x14ac:dyDescent="0.2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5.75" customHeight="1" x14ac:dyDescent="0.2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5.75" customHeight="1" x14ac:dyDescent="0.2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5.75" customHeight="1" x14ac:dyDescent="0.2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5.75" customHeight="1" x14ac:dyDescent="0.2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5.75" customHeight="1" x14ac:dyDescent="0.2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5.75" customHeight="1" x14ac:dyDescent="0.2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5.75" customHeight="1" x14ac:dyDescent="0.2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5.75" customHeight="1" x14ac:dyDescent="0.2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5.75" customHeight="1" x14ac:dyDescent="0.2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5.75" customHeight="1" x14ac:dyDescent="0.2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5.75" customHeight="1" x14ac:dyDescent="0.2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5.75" customHeight="1" x14ac:dyDescent="0.2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5.75" customHeight="1" x14ac:dyDescent="0.2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5.75" customHeight="1" x14ac:dyDescent="0.2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5.75" customHeight="1" x14ac:dyDescent="0.2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5.75" customHeight="1" x14ac:dyDescent="0.2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5.75" customHeight="1" x14ac:dyDescent="0.2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5.75" customHeight="1" x14ac:dyDescent="0.2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5.75" customHeight="1" x14ac:dyDescent="0.2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5.75" customHeight="1" x14ac:dyDescent="0.2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5.75" customHeight="1" x14ac:dyDescent="0.2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5.75" customHeight="1" x14ac:dyDescent="0.2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5.75" customHeight="1" x14ac:dyDescent="0.2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5.75" customHeight="1" x14ac:dyDescent="0.2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5.75" customHeight="1" x14ac:dyDescent="0.2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5.75" customHeight="1" x14ac:dyDescent="0.2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5.75" customHeight="1" x14ac:dyDescent="0.2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5.75" customHeight="1" x14ac:dyDescent="0.2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5.75" customHeight="1" x14ac:dyDescent="0.2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5.75" customHeight="1" x14ac:dyDescent="0.2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5.75" customHeight="1" x14ac:dyDescent="0.2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5.75" customHeight="1" x14ac:dyDescent="0.2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5.75" customHeight="1" x14ac:dyDescent="0.2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5.75" customHeight="1" x14ac:dyDescent="0.2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5.75" customHeight="1" x14ac:dyDescent="0.2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5.75" customHeight="1" x14ac:dyDescent="0.2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5.75" customHeight="1" x14ac:dyDescent="0.2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5.75" customHeight="1" x14ac:dyDescent="0.2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5.75" customHeight="1" x14ac:dyDescent="0.2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5.75" customHeight="1" x14ac:dyDescent="0.2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5.75" customHeight="1" x14ac:dyDescent="0.2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5.75" customHeight="1" x14ac:dyDescent="0.2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5.75" customHeight="1" x14ac:dyDescent="0.2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5.75" customHeight="1" x14ac:dyDescent="0.2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5.75" customHeight="1" x14ac:dyDescent="0.2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5.75" customHeight="1" x14ac:dyDescent="0.2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5.75" customHeight="1" x14ac:dyDescent="0.2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5.75" customHeight="1" x14ac:dyDescent="0.2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5.75" customHeight="1" x14ac:dyDescent="0.2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5.75" customHeight="1" x14ac:dyDescent="0.2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5.75" customHeight="1" x14ac:dyDescent="0.2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5.75" customHeight="1" x14ac:dyDescent="0.2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5.75" customHeight="1" x14ac:dyDescent="0.2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5.75" customHeight="1" x14ac:dyDescent="0.2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5.75" customHeight="1" x14ac:dyDescent="0.2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5.75" customHeight="1" x14ac:dyDescent="0.2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5.75" customHeight="1" x14ac:dyDescent="0.2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5.75" customHeight="1" x14ac:dyDescent="0.2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5.75" customHeight="1" x14ac:dyDescent="0.2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5.75" customHeight="1" x14ac:dyDescent="0.2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5.75" customHeight="1" x14ac:dyDescent="0.2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5.75" customHeight="1" x14ac:dyDescent="0.2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5.75" customHeight="1" x14ac:dyDescent="0.2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5.75" customHeight="1" x14ac:dyDescent="0.2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5.75" customHeight="1" x14ac:dyDescent="0.2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5.75" customHeight="1" x14ac:dyDescent="0.2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5.75" customHeight="1" x14ac:dyDescent="0.2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5.75" customHeight="1" x14ac:dyDescent="0.2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5.75" customHeight="1" x14ac:dyDescent="0.2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5.75" customHeight="1" x14ac:dyDescent="0.2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5.75" customHeight="1" x14ac:dyDescent="0.2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5.75" customHeight="1" x14ac:dyDescent="0.2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5.75" customHeight="1" x14ac:dyDescent="0.2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5.75" customHeight="1" x14ac:dyDescent="0.2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5.75" customHeight="1" x14ac:dyDescent="0.2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5.75" customHeight="1" x14ac:dyDescent="0.2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5.75" customHeight="1" x14ac:dyDescent="0.2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5.75" customHeight="1" x14ac:dyDescent="0.2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5.75" customHeight="1" x14ac:dyDescent="0.2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5.75" customHeight="1" x14ac:dyDescent="0.2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5.75" customHeight="1" x14ac:dyDescent="0.2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5.75" customHeight="1" x14ac:dyDescent="0.2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5.75" customHeight="1" x14ac:dyDescent="0.2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5.75" customHeight="1" x14ac:dyDescent="0.2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5.75" customHeight="1" x14ac:dyDescent="0.2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5.75" customHeight="1" x14ac:dyDescent="0.2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5.75" customHeight="1" x14ac:dyDescent="0.2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5.75" customHeight="1" x14ac:dyDescent="0.2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5.75" customHeight="1" x14ac:dyDescent="0.2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5.75" customHeight="1" x14ac:dyDescent="0.2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5.75" customHeight="1" x14ac:dyDescent="0.2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5.75" customHeight="1" x14ac:dyDescent="0.2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5.75" customHeight="1" x14ac:dyDescent="0.2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5.75" customHeight="1" x14ac:dyDescent="0.2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5.75" customHeight="1" x14ac:dyDescent="0.2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5.75" customHeight="1" x14ac:dyDescent="0.2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5.75" customHeight="1" x14ac:dyDescent="0.2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5.75" customHeight="1" x14ac:dyDescent="0.2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5.75" customHeight="1" x14ac:dyDescent="0.2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5.75" customHeight="1" x14ac:dyDescent="0.2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5.75" customHeight="1" x14ac:dyDescent="0.2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5.75" customHeight="1" x14ac:dyDescent="0.2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5.75" customHeight="1" x14ac:dyDescent="0.2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5.75" customHeight="1" x14ac:dyDescent="0.2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5.75" customHeight="1" x14ac:dyDescent="0.2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5.75" customHeight="1" x14ac:dyDescent="0.2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5.75" customHeight="1" x14ac:dyDescent="0.2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5.75" customHeight="1" x14ac:dyDescent="0.2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5.75" customHeight="1" x14ac:dyDescent="0.2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5.75" customHeight="1" x14ac:dyDescent="0.2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5.75" customHeight="1" x14ac:dyDescent="0.2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5.75" customHeight="1" x14ac:dyDescent="0.2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5.75" customHeight="1" x14ac:dyDescent="0.2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5.75" customHeight="1" x14ac:dyDescent="0.2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5.75" customHeight="1" x14ac:dyDescent="0.2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5.75" customHeight="1" x14ac:dyDescent="0.2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5.75" customHeight="1" x14ac:dyDescent="0.2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5.75" customHeight="1" x14ac:dyDescent="0.2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5.75" customHeight="1" x14ac:dyDescent="0.2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5.75" customHeight="1" x14ac:dyDescent="0.2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5.75" customHeight="1" x14ac:dyDescent="0.2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5.75" customHeight="1" x14ac:dyDescent="0.2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5.75" customHeight="1" x14ac:dyDescent="0.2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5.75" customHeight="1" x14ac:dyDescent="0.2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5.75" customHeight="1" x14ac:dyDescent="0.2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5.75" customHeight="1" x14ac:dyDescent="0.2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5.75" customHeight="1" x14ac:dyDescent="0.2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5.75" customHeight="1" x14ac:dyDescent="0.2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5.75" customHeight="1" x14ac:dyDescent="0.2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5.75" customHeight="1" x14ac:dyDescent="0.2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5.75" customHeight="1" x14ac:dyDescent="0.2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5.75" customHeight="1" x14ac:dyDescent="0.2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5.75" customHeight="1" x14ac:dyDescent="0.2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5.75" customHeight="1" x14ac:dyDescent="0.2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5.75" customHeight="1" x14ac:dyDescent="0.2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5.75" customHeight="1" x14ac:dyDescent="0.2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5.75" customHeight="1" x14ac:dyDescent="0.2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5.75" customHeight="1" x14ac:dyDescent="0.2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5.75" customHeight="1" x14ac:dyDescent="0.2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5.75" customHeight="1" x14ac:dyDescent="0.2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5.75" customHeight="1" x14ac:dyDescent="0.2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5.75" customHeight="1" x14ac:dyDescent="0.2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5.75" customHeight="1" x14ac:dyDescent="0.2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5.75" customHeight="1" x14ac:dyDescent="0.2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5.75" customHeight="1" x14ac:dyDescent="0.2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5.75" customHeight="1" x14ac:dyDescent="0.2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5.75" customHeight="1" x14ac:dyDescent="0.2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5.75" customHeight="1" x14ac:dyDescent="0.2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5.75" customHeight="1" x14ac:dyDescent="0.2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5.75" customHeight="1" x14ac:dyDescent="0.2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5.75" customHeight="1" x14ac:dyDescent="0.2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5.75" customHeight="1" x14ac:dyDescent="0.2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5.75" customHeight="1" x14ac:dyDescent="0.2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5.75" customHeight="1" x14ac:dyDescent="0.2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5.75" customHeight="1" x14ac:dyDescent="0.2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5.75" customHeight="1" x14ac:dyDescent="0.2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5.75" customHeight="1" x14ac:dyDescent="0.2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5.75" customHeight="1" x14ac:dyDescent="0.2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5.75" customHeight="1" x14ac:dyDescent="0.2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5.75" customHeight="1" x14ac:dyDescent="0.2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5.75" customHeight="1" x14ac:dyDescent="0.2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5.75" customHeight="1" x14ac:dyDescent="0.2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5.75" customHeight="1" x14ac:dyDescent="0.2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5.75" customHeight="1" x14ac:dyDescent="0.2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5.75" customHeight="1" x14ac:dyDescent="0.2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5.75" customHeight="1" x14ac:dyDescent="0.2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5.75" customHeight="1" x14ac:dyDescent="0.2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5.75" customHeight="1" x14ac:dyDescent="0.2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5.75" customHeight="1" x14ac:dyDescent="0.2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5.75" customHeight="1" x14ac:dyDescent="0.2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5.75" customHeight="1" x14ac:dyDescent="0.2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5.75" customHeight="1" x14ac:dyDescent="0.2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5.75" customHeight="1" x14ac:dyDescent="0.2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5.75" customHeight="1" x14ac:dyDescent="0.2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5.75" customHeight="1" x14ac:dyDescent="0.2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5.75" customHeight="1" x14ac:dyDescent="0.2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5.75" customHeight="1" x14ac:dyDescent="0.2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5.75" customHeight="1" x14ac:dyDescent="0.2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5.75" customHeight="1" x14ac:dyDescent="0.2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5.75" customHeight="1" x14ac:dyDescent="0.2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5.75" customHeight="1" x14ac:dyDescent="0.2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5.75" customHeight="1" x14ac:dyDescent="0.2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5.75" customHeight="1" x14ac:dyDescent="0.2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5.75" customHeight="1" x14ac:dyDescent="0.2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5.75" customHeight="1" x14ac:dyDescent="0.2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5.75" customHeight="1" x14ac:dyDescent="0.2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5.75" customHeight="1" x14ac:dyDescent="0.2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5.75" customHeight="1" x14ac:dyDescent="0.2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5.75" customHeight="1" x14ac:dyDescent="0.2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5.75" customHeight="1" x14ac:dyDescent="0.2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5.75" customHeight="1" x14ac:dyDescent="0.2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5.75" customHeight="1" x14ac:dyDescent="0.2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5.75" customHeight="1" x14ac:dyDescent="0.2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5.75" customHeight="1" x14ac:dyDescent="0.2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5.75" customHeight="1" x14ac:dyDescent="0.2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5.75" customHeight="1" x14ac:dyDescent="0.2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5.75" customHeight="1" x14ac:dyDescent="0.2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5.75" customHeight="1" x14ac:dyDescent="0.2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5.75" customHeight="1" x14ac:dyDescent="0.2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5.75" customHeight="1" x14ac:dyDescent="0.2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5.75" customHeight="1" x14ac:dyDescent="0.2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5.75" customHeight="1" x14ac:dyDescent="0.2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5.75" customHeight="1" x14ac:dyDescent="0.2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5.75" customHeight="1" x14ac:dyDescent="0.2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5.75" customHeight="1" x14ac:dyDescent="0.2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5.75" customHeight="1" x14ac:dyDescent="0.2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5.75" customHeight="1" x14ac:dyDescent="0.2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5.75" customHeight="1" x14ac:dyDescent="0.2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5.75" customHeight="1" x14ac:dyDescent="0.2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5.75" customHeight="1" x14ac:dyDescent="0.2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5.75" customHeight="1" x14ac:dyDescent="0.2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5.75" customHeight="1" x14ac:dyDescent="0.2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5.75" customHeight="1" x14ac:dyDescent="0.2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5.75" customHeight="1" x14ac:dyDescent="0.2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5.75" customHeight="1" x14ac:dyDescent="0.2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5.75" customHeight="1" x14ac:dyDescent="0.2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5.75" customHeight="1" x14ac:dyDescent="0.2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5.75" customHeight="1" x14ac:dyDescent="0.2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5.75" customHeight="1" x14ac:dyDescent="0.2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5.75" customHeight="1" x14ac:dyDescent="0.2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5.75" customHeight="1" x14ac:dyDescent="0.2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5.75" customHeight="1" x14ac:dyDescent="0.2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5.75" customHeight="1" x14ac:dyDescent="0.2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5.75" customHeight="1" x14ac:dyDescent="0.2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5.75" customHeight="1" x14ac:dyDescent="0.2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5.75" customHeight="1" x14ac:dyDescent="0.2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5.75" customHeight="1" x14ac:dyDescent="0.2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5.75" customHeight="1" x14ac:dyDescent="0.2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5.75" customHeight="1" x14ac:dyDescent="0.2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5.75" customHeight="1" x14ac:dyDescent="0.2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5.75" customHeight="1" x14ac:dyDescent="0.2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5.75" customHeight="1" x14ac:dyDescent="0.2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5.75" customHeight="1" x14ac:dyDescent="0.2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5.75" customHeight="1" x14ac:dyDescent="0.2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5.75" customHeight="1" x14ac:dyDescent="0.2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5.75" customHeight="1" x14ac:dyDescent="0.2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5.75" customHeight="1" x14ac:dyDescent="0.2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5.75" customHeight="1" x14ac:dyDescent="0.2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5.75" customHeight="1" x14ac:dyDescent="0.2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5.75" customHeight="1" x14ac:dyDescent="0.2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5.75" customHeight="1" x14ac:dyDescent="0.2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5.75" customHeight="1" x14ac:dyDescent="0.2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5.75" customHeight="1" x14ac:dyDescent="0.2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5.75" customHeight="1" x14ac:dyDescent="0.2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5.75" customHeight="1" x14ac:dyDescent="0.2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5.75" customHeight="1" x14ac:dyDescent="0.2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5.75" customHeight="1" x14ac:dyDescent="0.2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5.75" customHeight="1" x14ac:dyDescent="0.2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5.75" customHeight="1" x14ac:dyDescent="0.2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5.75" customHeight="1" x14ac:dyDescent="0.2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5.75" customHeight="1" x14ac:dyDescent="0.2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5.75" customHeight="1" x14ac:dyDescent="0.2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5.75" customHeight="1" x14ac:dyDescent="0.2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5.75" customHeight="1" x14ac:dyDescent="0.2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5.75" customHeight="1" x14ac:dyDescent="0.2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5.75" customHeight="1" x14ac:dyDescent="0.2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5.75" customHeight="1" x14ac:dyDescent="0.2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5.75" customHeight="1" x14ac:dyDescent="0.2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5.75" customHeight="1" x14ac:dyDescent="0.2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5.75" customHeight="1" x14ac:dyDescent="0.2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5.75" customHeight="1" x14ac:dyDescent="0.2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5.75" customHeight="1" x14ac:dyDescent="0.2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5.75" customHeight="1" x14ac:dyDescent="0.2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5.75" customHeight="1" x14ac:dyDescent="0.2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5.75" customHeight="1" x14ac:dyDescent="0.2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5.75" customHeight="1" x14ac:dyDescent="0.2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5.75" customHeight="1" x14ac:dyDescent="0.2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5.75" customHeight="1" x14ac:dyDescent="0.2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5.75" customHeight="1" x14ac:dyDescent="0.2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5.75" customHeight="1" x14ac:dyDescent="0.2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5.75" customHeight="1" x14ac:dyDescent="0.2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5.75" customHeight="1" x14ac:dyDescent="0.2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5.75" customHeight="1" x14ac:dyDescent="0.2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5.75" customHeight="1" x14ac:dyDescent="0.2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5.75" customHeight="1" x14ac:dyDescent="0.2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5.75" customHeight="1" x14ac:dyDescent="0.2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5.75" customHeight="1" x14ac:dyDescent="0.2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5.75" customHeight="1" x14ac:dyDescent="0.2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5.75" customHeight="1" x14ac:dyDescent="0.2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5.75" customHeight="1" x14ac:dyDescent="0.2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5.75" customHeight="1" x14ac:dyDescent="0.2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5.75" customHeight="1" x14ac:dyDescent="0.2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5.75" customHeight="1" x14ac:dyDescent="0.2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5.75" customHeight="1" x14ac:dyDescent="0.2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5.75" customHeight="1" x14ac:dyDescent="0.2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5.75" customHeight="1" x14ac:dyDescent="0.2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5.75" customHeight="1" x14ac:dyDescent="0.2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5.75" customHeight="1" x14ac:dyDescent="0.2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5.75" customHeight="1" x14ac:dyDescent="0.2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5.75" customHeight="1" x14ac:dyDescent="0.2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5.75" customHeight="1" x14ac:dyDescent="0.2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5.75" customHeight="1" x14ac:dyDescent="0.2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5.75" customHeight="1" x14ac:dyDescent="0.2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5.75" customHeight="1" x14ac:dyDescent="0.2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5.75" customHeight="1" x14ac:dyDescent="0.2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5.75" customHeight="1" x14ac:dyDescent="0.2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5.75" customHeight="1" x14ac:dyDescent="0.2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5.75" customHeight="1" x14ac:dyDescent="0.2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5.75" customHeight="1" x14ac:dyDescent="0.2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5.75" customHeight="1" x14ac:dyDescent="0.2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5.75" customHeight="1" x14ac:dyDescent="0.2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5.75" customHeight="1" x14ac:dyDescent="0.2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5.75" customHeight="1" x14ac:dyDescent="0.2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5.75" customHeight="1" x14ac:dyDescent="0.2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5.75" customHeight="1" x14ac:dyDescent="0.2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5.75" customHeight="1" x14ac:dyDescent="0.2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5.75" customHeight="1" x14ac:dyDescent="0.2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5.75" customHeight="1" x14ac:dyDescent="0.2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5.75" customHeight="1" x14ac:dyDescent="0.2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5.75" customHeight="1" x14ac:dyDescent="0.2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5.75" customHeight="1" x14ac:dyDescent="0.2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5.75" customHeight="1" x14ac:dyDescent="0.2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5.75" customHeight="1" x14ac:dyDescent="0.2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5.75" customHeight="1" x14ac:dyDescent="0.2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5.75" customHeight="1" x14ac:dyDescent="0.2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5.75" customHeight="1" x14ac:dyDescent="0.2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5.75" customHeight="1" x14ac:dyDescent="0.2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5.75" customHeight="1" x14ac:dyDescent="0.2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5.75" customHeight="1" x14ac:dyDescent="0.2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5.75" customHeight="1" x14ac:dyDescent="0.2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5.75" customHeight="1" x14ac:dyDescent="0.2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5.75" customHeight="1" x14ac:dyDescent="0.2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15.75" customHeight="1" x14ac:dyDescent="0.2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15.75" customHeight="1" x14ac:dyDescent="0.2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15.75" customHeight="1" x14ac:dyDescent="0.2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15.75" customHeight="1" x14ac:dyDescent="0.2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15.75" customHeight="1" x14ac:dyDescent="0.2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15.75" customHeight="1" x14ac:dyDescent="0.2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15.75" customHeight="1" x14ac:dyDescent="0.2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15.75" customHeight="1" x14ac:dyDescent="0.2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15.75" customHeight="1" x14ac:dyDescent="0.2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t="15.75" customHeight="1" x14ac:dyDescent="0.2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</sheetData>
  <mergeCells count="11">
    <mergeCell ref="A32:C32"/>
    <mergeCell ref="A1:I1"/>
    <mergeCell ref="A5:A8"/>
    <mergeCell ref="B5:B8"/>
    <mergeCell ref="C5:C8"/>
    <mergeCell ref="D5:D8"/>
    <mergeCell ref="E5:G7"/>
    <mergeCell ref="H5:H8"/>
    <mergeCell ref="I5:I8"/>
    <mergeCell ref="A2:I2"/>
    <mergeCell ref="A3:I3"/>
  </mergeCells>
  <pageMargins left="0.75" right="0.75" top="1" bottom="1" header="0" footer="0"/>
  <pageSetup paperSize="9" scale="8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62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Fajri Ramadan</dc:creator>
  <cp:lastModifiedBy>Fajri Ramadan</cp:lastModifiedBy>
  <dcterms:created xsi:type="dcterms:W3CDTF">2025-07-17T04:55:34Z</dcterms:created>
  <dcterms:modified xsi:type="dcterms:W3CDTF">2025-07-17T04:59:51Z</dcterms:modified>
</cp:coreProperties>
</file>