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FC5AD03E-4CF9-495B-B28E-ED2EE156CE6D}" xr6:coauthVersionLast="47" xr6:coauthVersionMax="47" xr10:uidLastSave="{00000000-0000-0000-0000-000000000000}"/>
  <bookViews>
    <workbookView xWindow="-120" yWindow="-120" windowWidth="20730" windowHeight="11040" xr2:uid="{5D1D6DC3-F107-475F-B781-E1E385083F67}"/>
  </bookViews>
  <sheets>
    <sheet name="51" sheetId="1" r:id="rId1"/>
  </sheets>
  <definedNames>
    <definedName name="Z_730E2C64_B2C1_434F_B758_04E2943FA20D_.wvu.PrintArea" localSheetId="0">'51'!$A$1:$AL$36</definedName>
    <definedName name="Z_93528372_5BA8_11D6_9411_0000212D0BAF_.wvu.PrintArea" localSheetId="0">'51'!$A$1:$AL$36</definedName>
    <definedName name="Z_F30EFE65_F2A9_47E2_8E68_51F9D7645DD4_.wvu.PrintArea" localSheetId="0">'51'!$A$1:$AL$36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1" l="1"/>
  <c r="Z31" i="1" s="1"/>
  <c r="W31" i="1"/>
  <c r="U31" i="1"/>
  <c r="T31" i="1"/>
  <c r="S31" i="1"/>
  <c r="R31" i="1"/>
  <c r="P31" i="1"/>
  <c r="Q31" i="1" s="1"/>
  <c r="N31" i="1"/>
  <c r="L31" i="1"/>
  <c r="K31" i="1"/>
  <c r="J31" i="1"/>
  <c r="I31" i="1"/>
  <c r="G31" i="1"/>
  <c r="E31" i="1"/>
  <c r="D31" i="1"/>
  <c r="F31" i="1" s="1"/>
  <c r="V31" i="1" l="1"/>
  <c r="X31" i="1"/>
  <c r="H31" i="1"/>
  <c r="M31" i="1"/>
  <c r="O31" i="1"/>
</calcChain>
</file>

<file path=xl/sharedStrings.xml><?xml version="1.0" encoding="utf-8"?>
<sst xmlns="http://schemas.openxmlformats.org/spreadsheetml/2006/main" count="80" uniqueCount="53">
  <si>
    <t>PELAYANAN KESEHATAN GIGI DAN MULUT PADA ANAK SD DAN SETINGKAT MENURUT JENIS KELAMIN, KECAMATAN, DAN PUSKESMAS</t>
  </si>
  <si>
    <t>NO</t>
  </si>
  <si>
    <t>KECAMATAN</t>
  </si>
  <si>
    <t>PUSKESMAS</t>
  </si>
  <si>
    <t>UPAYA KESEHATAN GIGI SEKOLAH (UKGS)</t>
  </si>
  <si>
    <t>JUMLAH SD/MI</t>
  </si>
  <si>
    <t>JUMLAH SD/MI DGN SIKAT GIGI MASSAL</t>
  </si>
  <si>
    <t>%</t>
  </si>
  <si>
    <t>JUMLAH SD/MI MENDAPAT YAN. GIGI</t>
  </si>
  <si>
    <t>JUMLAH MURID SD/MI</t>
  </si>
  <si>
    <t>MURID SD/MI DIPERIKSA</t>
  </si>
  <si>
    <t>MURID SD/MI PERLU PERAWATAN</t>
  </si>
  <si>
    <t>MURID SD/MI MENDAPAT PERAWATAN</t>
  </si>
  <si>
    <t>L</t>
  </si>
  <si>
    <t>P</t>
  </si>
  <si>
    <t>L + P</t>
  </si>
  <si>
    <t xml:space="preserve">% </t>
  </si>
  <si>
    <t>JUMLAH (KAB/ KOTA)</t>
  </si>
  <si>
    <t>Sumber: Seksi PKPR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</si>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</sst>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7" fontId="3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37" fontId="3" fillId="0" borderId="10" xfId="0" applyNumberFormat="1" applyFont="1" applyBorder="1" applyAlignment="1">
      <alignment vertical="center"/>
    </xf>
    <xf numFmtId="37" fontId="3" fillId="0" borderId="1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37" fontId="3" fillId="0" borderId="12" xfId="0" applyNumberFormat="1" applyFont="1" applyBorder="1" applyAlignment="1">
      <alignment vertical="center"/>
    </xf>
    <xf numFmtId="37" fontId="3" fillId="0" borderId="13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37" fontId="3" fillId="0" borderId="7" xfId="0" applyNumberFormat="1" applyFont="1" applyBorder="1" applyAlignment="1">
      <alignment vertical="center"/>
    </xf>
    <xf numFmtId="37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37" fontId="1" fillId="0" borderId="17" xfId="0" applyNumberFormat="1" applyFont="1" applyBorder="1" applyAlignment="1">
      <alignment vertical="center"/>
    </xf>
    <xf numFmtId="37" fontId="1" fillId="0" borderId="18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FB5B2-32CE-4EBA-A820-0A6FD9702CAA}">
  <sheetPr>
    <tabColor rgb="FFFF0000"/>
    <pageSetUpPr fitToPage="1"/>
  </sheetPr>
  <dimension ref="A1:AM998"/>
  <sheetViews>
    <sheetView tabSelected="1" view="pageBreakPreview" zoomScale="60" zoomScaleNormal="100" workbookViewId="0">
      <selection activeCell="D26" sqref="D26"/>
    </sheetView>
  </sheetViews>
  <sheetFormatPr defaultColWidth="14.42578125" defaultRowHeight="15" customHeight="1" x14ac:dyDescent="0.2"/>
  <cols>
    <col min="1" max="1" width="7.28515625" style="3" customWidth="1"/>
    <col min="2" max="2" width="32.28515625" style="3" customWidth="1"/>
    <col min="3" max="3" width="25.28515625" style="3" customWidth="1"/>
    <col min="4" max="4" width="11.28515625" style="3" customWidth="1"/>
    <col min="5" max="5" width="22.7109375" style="3" customWidth="1"/>
    <col min="6" max="6" width="8.5703125" style="3" customWidth="1"/>
    <col min="7" max="7" width="24.7109375" style="3" customWidth="1"/>
    <col min="8" max="8" width="8.5703125" style="3" customWidth="1"/>
    <col min="9" max="12" width="7.42578125" style="3" customWidth="1"/>
    <col min="13" max="13" width="9.7109375" style="3" customWidth="1"/>
    <col min="14" max="14" width="7.42578125" style="3" customWidth="1"/>
    <col min="15" max="15" width="8.5703125" style="3" customWidth="1"/>
    <col min="16" max="16" width="7.42578125" style="3" customWidth="1"/>
    <col min="17" max="17" width="9" style="3" customWidth="1"/>
    <col min="18" max="21" width="7.42578125" style="3" customWidth="1"/>
    <col min="22" max="22" width="9.7109375" style="3" customWidth="1"/>
    <col min="23" max="23" width="7.42578125" style="3" customWidth="1"/>
    <col min="24" max="24" width="9.28515625" style="3" customWidth="1"/>
    <col min="25" max="25" width="7.42578125" style="3" customWidth="1"/>
    <col min="26" max="26" width="9.7109375" style="3" customWidth="1"/>
    <col min="27" max="33" width="8.7109375" style="3" customWidth="1"/>
    <col min="34" max="34" width="16.28515625" style="3" customWidth="1"/>
    <col min="35" max="35" width="15" style="3" customWidth="1"/>
    <col min="36" max="38" width="8.7109375" style="3" customWidth="1"/>
    <col min="39" max="39" width="9.28515625" style="3" customWidth="1"/>
    <col min="40" max="16384" width="14.42578125" style="3"/>
  </cols>
  <sheetData>
    <row r="1" spans="1:39" ht="26.25" customHeigh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22.5" x14ac:dyDescent="0.2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1"/>
      <c r="AB2" s="1"/>
      <c r="AC2" s="4"/>
      <c r="AD2" s="1"/>
      <c r="AE2" s="1"/>
      <c r="AF2" s="1"/>
      <c r="AG2" s="5"/>
      <c r="AH2" s="2"/>
      <c r="AI2" s="2"/>
      <c r="AJ2" s="2"/>
      <c r="AK2" s="2"/>
      <c r="AL2" s="2"/>
      <c r="AM2" s="1"/>
    </row>
    <row r="3" spans="1:39" ht="22.5" x14ac:dyDescent="0.2">
      <c r="A3" s="44" t="s">
        <v>20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1"/>
      <c r="AB3" s="1"/>
      <c r="AC3" s="4"/>
      <c r="AD3" s="1"/>
      <c r="AE3" s="1"/>
      <c r="AF3" s="1"/>
      <c r="AG3" s="5"/>
      <c r="AH3" s="2"/>
      <c r="AI3" s="2"/>
      <c r="AJ3" s="2"/>
      <c r="AK3" s="2"/>
      <c r="AL3" s="2"/>
      <c r="AM3" s="1"/>
    </row>
    <row r="4" spans="1:39" ht="16.5" thickBo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8" customHeight="1" x14ac:dyDescent="0.2">
      <c r="A5" s="7" t="s">
        <v>1</v>
      </c>
      <c r="B5" s="7" t="s">
        <v>2</v>
      </c>
      <c r="C5" s="7" t="s">
        <v>3</v>
      </c>
      <c r="D5" s="8" t="s">
        <v>4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46.5" customHeight="1" x14ac:dyDescent="0.2">
      <c r="A6" s="11"/>
      <c r="B6" s="11"/>
      <c r="C6" s="11"/>
      <c r="D6" s="12" t="s">
        <v>5</v>
      </c>
      <c r="E6" s="12" t="s">
        <v>6</v>
      </c>
      <c r="F6" s="13" t="s">
        <v>7</v>
      </c>
      <c r="G6" s="12" t="s">
        <v>8</v>
      </c>
      <c r="H6" s="13" t="s">
        <v>7</v>
      </c>
      <c r="I6" s="14" t="s">
        <v>9</v>
      </c>
      <c r="J6" s="9"/>
      <c r="K6" s="10"/>
      <c r="L6" s="8" t="s">
        <v>10</v>
      </c>
      <c r="M6" s="9"/>
      <c r="N6" s="9"/>
      <c r="O6" s="9"/>
      <c r="P6" s="9"/>
      <c r="Q6" s="10"/>
      <c r="R6" s="14" t="s">
        <v>11</v>
      </c>
      <c r="S6" s="9"/>
      <c r="T6" s="10"/>
      <c r="U6" s="14" t="s">
        <v>12</v>
      </c>
      <c r="V6" s="9"/>
      <c r="W6" s="9"/>
      <c r="X6" s="9"/>
      <c r="Y6" s="9"/>
      <c r="Z6" s="10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33" customHeight="1" x14ac:dyDescent="0.2">
      <c r="A7" s="15"/>
      <c r="B7" s="15"/>
      <c r="C7" s="15"/>
      <c r="D7" s="15"/>
      <c r="E7" s="15"/>
      <c r="F7" s="15"/>
      <c r="G7" s="15"/>
      <c r="H7" s="15"/>
      <c r="I7" s="16" t="s">
        <v>13</v>
      </c>
      <c r="J7" s="16" t="s">
        <v>14</v>
      </c>
      <c r="K7" s="16" t="s">
        <v>15</v>
      </c>
      <c r="L7" s="16" t="s">
        <v>13</v>
      </c>
      <c r="M7" s="17" t="s">
        <v>16</v>
      </c>
      <c r="N7" s="16" t="s">
        <v>14</v>
      </c>
      <c r="O7" s="17" t="s">
        <v>16</v>
      </c>
      <c r="P7" s="18" t="s">
        <v>15</v>
      </c>
      <c r="Q7" s="17" t="s">
        <v>16</v>
      </c>
      <c r="R7" s="16" t="s">
        <v>13</v>
      </c>
      <c r="S7" s="16" t="s">
        <v>14</v>
      </c>
      <c r="T7" s="16" t="s">
        <v>15</v>
      </c>
      <c r="U7" s="16" t="s">
        <v>13</v>
      </c>
      <c r="V7" s="17" t="s">
        <v>16</v>
      </c>
      <c r="W7" s="16" t="s">
        <v>14</v>
      </c>
      <c r="X7" s="17" t="s">
        <v>16</v>
      </c>
      <c r="Y7" s="16" t="s">
        <v>15</v>
      </c>
      <c r="Z7" s="17" t="s">
        <v>16</v>
      </c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4.25" x14ac:dyDescent="0.2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20">
        <v>16</v>
      </c>
      <c r="Q8" s="19"/>
      <c r="R8" s="19">
        <v>18</v>
      </c>
      <c r="S8" s="19">
        <v>19</v>
      </c>
      <c r="T8" s="19">
        <v>20</v>
      </c>
      <c r="U8" s="19">
        <v>21</v>
      </c>
      <c r="V8" s="19">
        <v>22</v>
      </c>
      <c r="W8" s="19">
        <v>23</v>
      </c>
      <c r="X8" s="19">
        <v>24</v>
      </c>
      <c r="Y8" s="19">
        <v>25</v>
      </c>
      <c r="Z8" s="19">
        <v>26</v>
      </c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1:39" ht="15.75" x14ac:dyDescent="0.2">
      <c r="A9" s="22">
        <v>1</v>
      </c>
      <c r="B9" s="23" t="s">
        <v>21</v>
      </c>
      <c r="C9" s="23" t="s">
        <v>35</v>
      </c>
      <c r="D9" s="24">
        <v>4</v>
      </c>
      <c r="E9" s="24"/>
      <c r="F9" s="25">
        <v>0</v>
      </c>
      <c r="G9" s="24"/>
      <c r="H9" s="25">
        <v>0</v>
      </c>
      <c r="I9" s="24"/>
      <c r="J9" s="26"/>
      <c r="K9" s="24">
        <v>0</v>
      </c>
      <c r="L9" s="26"/>
      <c r="M9" s="25"/>
      <c r="N9" s="26"/>
      <c r="O9" s="25"/>
      <c r="P9" s="27">
        <v>0</v>
      </c>
      <c r="Q9" s="25"/>
      <c r="R9" s="26"/>
      <c r="S9" s="26"/>
      <c r="T9" s="24">
        <v>0</v>
      </c>
      <c r="U9" s="26"/>
      <c r="V9" s="25"/>
      <c r="W9" s="24"/>
      <c r="X9" s="25"/>
      <c r="Y9" s="24">
        <v>0</v>
      </c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5.75" x14ac:dyDescent="0.2">
      <c r="A10" s="28">
        <v>2</v>
      </c>
      <c r="B10" s="23" t="s">
        <v>21</v>
      </c>
      <c r="C10" s="23" t="s">
        <v>36</v>
      </c>
      <c r="D10" s="29">
        <v>10</v>
      </c>
      <c r="E10" s="29"/>
      <c r="F10" s="30">
        <v>0</v>
      </c>
      <c r="G10" s="29"/>
      <c r="H10" s="30">
        <v>0</v>
      </c>
      <c r="I10" s="29"/>
      <c r="J10" s="31"/>
      <c r="K10" s="29">
        <v>0</v>
      </c>
      <c r="L10" s="31"/>
      <c r="M10" s="30"/>
      <c r="N10" s="31"/>
      <c r="O10" s="30"/>
      <c r="P10" s="32">
        <v>0</v>
      </c>
      <c r="Q10" s="30"/>
      <c r="R10" s="31"/>
      <c r="S10" s="31"/>
      <c r="T10" s="29">
        <v>0</v>
      </c>
      <c r="U10" s="31"/>
      <c r="V10" s="30"/>
      <c r="W10" s="29"/>
      <c r="X10" s="30"/>
      <c r="Y10" s="29">
        <v>0</v>
      </c>
      <c r="Z10" s="30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15.75" x14ac:dyDescent="0.2">
      <c r="A11" s="28">
        <v>3</v>
      </c>
      <c r="B11" s="23" t="s">
        <v>21</v>
      </c>
      <c r="C11" s="23" t="s">
        <v>37</v>
      </c>
      <c r="D11" s="29"/>
      <c r="E11" s="29"/>
      <c r="F11" s="30"/>
      <c r="G11" s="29"/>
      <c r="H11" s="30"/>
      <c r="I11" s="29"/>
      <c r="J11" s="31"/>
      <c r="K11" s="29">
        <v>0</v>
      </c>
      <c r="L11" s="31"/>
      <c r="M11" s="30"/>
      <c r="N11" s="31"/>
      <c r="O11" s="30"/>
      <c r="P11" s="32">
        <v>0</v>
      </c>
      <c r="Q11" s="30"/>
      <c r="R11" s="31"/>
      <c r="S11" s="31"/>
      <c r="T11" s="29">
        <v>0</v>
      </c>
      <c r="U11" s="31"/>
      <c r="V11" s="30"/>
      <c r="W11" s="29"/>
      <c r="X11" s="30"/>
      <c r="Y11" s="29">
        <v>0</v>
      </c>
      <c r="Z11" s="30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15.75" x14ac:dyDescent="0.2">
      <c r="A12" s="28">
        <v>4</v>
      </c>
      <c r="B12" s="23" t="s">
        <v>22</v>
      </c>
      <c r="C12" s="23" t="s">
        <v>38</v>
      </c>
      <c r="D12" s="29">
        <v>10</v>
      </c>
      <c r="E12" s="29"/>
      <c r="F12" s="30">
        <v>0</v>
      </c>
      <c r="G12" s="29">
        <v>10</v>
      </c>
      <c r="H12" s="30">
        <v>100</v>
      </c>
      <c r="I12" s="29">
        <v>131</v>
      </c>
      <c r="J12" s="31">
        <v>128</v>
      </c>
      <c r="K12" s="29">
        <v>259</v>
      </c>
      <c r="L12" s="31">
        <v>131</v>
      </c>
      <c r="M12" s="30">
        <v>100</v>
      </c>
      <c r="N12" s="31">
        <v>128</v>
      </c>
      <c r="O12" s="30">
        <v>100</v>
      </c>
      <c r="P12" s="32">
        <v>259</v>
      </c>
      <c r="Q12" s="30">
        <v>100</v>
      </c>
      <c r="R12" s="31">
        <v>13</v>
      </c>
      <c r="S12" s="31">
        <v>9</v>
      </c>
      <c r="T12" s="29">
        <v>22</v>
      </c>
      <c r="U12" s="31">
        <v>13</v>
      </c>
      <c r="V12" s="30">
        <v>100</v>
      </c>
      <c r="W12" s="29">
        <v>9</v>
      </c>
      <c r="X12" s="30">
        <v>100</v>
      </c>
      <c r="Y12" s="29">
        <v>22</v>
      </c>
      <c r="Z12" s="30">
        <v>100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15.75" x14ac:dyDescent="0.2">
      <c r="A13" s="28">
        <v>5</v>
      </c>
      <c r="B13" s="23" t="s">
        <v>22</v>
      </c>
      <c r="C13" s="23" t="s">
        <v>22</v>
      </c>
      <c r="D13" s="29">
        <v>6</v>
      </c>
      <c r="E13" s="29">
        <v>6</v>
      </c>
      <c r="F13" s="30">
        <v>100</v>
      </c>
      <c r="G13" s="29">
        <v>6</v>
      </c>
      <c r="H13" s="30">
        <v>100</v>
      </c>
      <c r="I13" s="29">
        <v>455</v>
      </c>
      <c r="J13" s="31">
        <v>431</v>
      </c>
      <c r="K13" s="29">
        <v>886</v>
      </c>
      <c r="L13" s="31">
        <v>455</v>
      </c>
      <c r="M13" s="30">
        <v>100</v>
      </c>
      <c r="N13" s="31">
        <v>431</v>
      </c>
      <c r="O13" s="30">
        <v>100</v>
      </c>
      <c r="P13" s="32">
        <v>886</v>
      </c>
      <c r="Q13" s="30">
        <v>100</v>
      </c>
      <c r="R13" s="31">
        <v>21</v>
      </c>
      <c r="S13" s="31">
        <v>28</v>
      </c>
      <c r="T13" s="29">
        <v>49</v>
      </c>
      <c r="U13" s="31"/>
      <c r="V13" s="30">
        <v>0</v>
      </c>
      <c r="W13" s="29"/>
      <c r="X13" s="30">
        <v>0</v>
      </c>
      <c r="Y13" s="29">
        <v>0</v>
      </c>
      <c r="Z13" s="30">
        <v>0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5.75" x14ac:dyDescent="0.2">
      <c r="A14" s="28">
        <v>6</v>
      </c>
      <c r="B14" s="23" t="s">
        <v>23</v>
      </c>
      <c r="C14" s="23" t="s">
        <v>39</v>
      </c>
      <c r="D14" s="29"/>
      <c r="E14" s="29"/>
      <c r="F14" s="30"/>
      <c r="G14" s="29"/>
      <c r="H14" s="30"/>
      <c r="I14" s="29"/>
      <c r="J14" s="31"/>
      <c r="K14" s="29">
        <v>0</v>
      </c>
      <c r="L14" s="31"/>
      <c r="M14" s="30"/>
      <c r="N14" s="31"/>
      <c r="O14" s="30"/>
      <c r="P14" s="32">
        <v>0</v>
      </c>
      <c r="Q14" s="30"/>
      <c r="R14" s="31"/>
      <c r="S14" s="31"/>
      <c r="T14" s="29">
        <v>0</v>
      </c>
      <c r="U14" s="31"/>
      <c r="V14" s="30"/>
      <c r="W14" s="29"/>
      <c r="X14" s="30"/>
      <c r="Y14" s="29">
        <v>0</v>
      </c>
      <c r="Z14" s="30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15.75" x14ac:dyDescent="0.2">
      <c r="A15" s="28">
        <v>7</v>
      </c>
      <c r="B15" s="23" t="s">
        <v>23</v>
      </c>
      <c r="C15" s="23" t="s">
        <v>40</v>
      </c>
      <c r="D15" s="29"/>
      <c r="E15" s="29"/>
      <c r="F15" s="30"/>
      <c r="G15" s="29"/>
      <c r="H15" s="30"/>
      <c r="I15" s="29"/>
      <c r="J15" s="31"/>
      <c r="K15" s="29">
        <v>0</v>
      </c>
      <c r="L15" s="31"/>
      <c r="M15" s="30"/>
      <c r="N15" s="31"/>
      <c r="O15" s="30"/>
      <c r="P15" s="32">
        <v>0</v>
      </c>
      <c r="Q15" s="30"/>
      <c r="R15" s="31"/>
      <c r="S15" s="31"/>
      <c r="T15" s="29">
        <v>0</v>
      </c>
      <c r="U15" s="31"/>
      <c r="V15" s="30"/>
      <c r="W15" s="29"/>
      <c r="X15" s="30"/>
      <c r="Y15" s="29">
        <v>0</v>
      </c>
      <c r="Z15" s="30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15.75" x14ac:dyDescent="0.2">
      <c r="A16" s="28">
        <v>8</v>
      </c>
      <c r="B16" s="23" t="s">
        <v>24</v>
      </c>
      <c r="C16" s="23" t="s">
        <v>41</v>
      </c>
      <c r="D16" s="29"/>
      <c r="E16" s="29"/>
      <c r="F16" s="30"/>
      <c r="G16" s="29"/>
      <c r="H16" s="30"/>
      <c r="I16" s="29"/>
      <c r="J16" s="31"/>
      <c r="K16" s="29">
        <v>0</v>
      </c>
      <c r="L16" s="31"/>
      <c r="M16" s="30"/>
      <c r="N16" s="31"/>
      <c r="O16" s="30"/>
      <c r="P16" s="32">
        <v>0</v>
      </c>
      <c r="Q16" s="30"/>
      <c r="R16" s="31"/>
      <c r="S16" s="31"/>
      <c r="T16" s="29">
        <v>0</v>
      </c>
      <c r="U16" s="31"/>
      <c r="V16" s="30"/>
      <c r="W16" s="29"/>
      <c r="X16" s="30"/>
      <c r="Y16" s="29">
        <v>0</v>
      </c>
      <c r="Z16" s="30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15.75" x14ac:dyDescent="0.2">
      <c r="A17" s="28">
        <v>9</v>
      </c>
      <c r="B17" s="23" t="s">
        <v>25</v>
      </c>
      <c r="C17" s="23" t="s">
        <v>42</v>
      </c>
      <c r="D17" s="29">
        <v>10</v>
      </c>
      <c r="E17" s="29">
        <v>0</v>
      </c>
      <c r="F17" s="30">
        <v>0</v>
      </c>
      <c r="G17" s="29"/>
      <c r="H17" s="30">
        <v>0</v>
      </c>
      <c r="I17" s="29">
        <v>751</v>
      </c>
      <c r="J17" s="31">
        <v>656</v>
      </c>
      <c r="K17" s="29">
        <v>1407</v>
      </c>
      <c r="L17" s="31"/>
      <c r="M17" s="30">
        <v>0</v>
      </c>
      <c r="N17" s="31"/>
      <c r="O17" s="30">
        <v>0</v>
      </c>
      <c r="P17" s="32">
        <v>0</v>
      </c>
      <c r="Q17" s="30">
        <v>0</v>
      </c>
      <c r="R17" s="31"/>
      <c r="S17" s="31"/>
      <c r="T17" s="29">
        <v>0</v>
      </c>
      <c r="U17" s="31"/>
      <c r="V17" s="30"/>
      <c r="W17" s="29"/>
      <c r="X17" s="30"/>
      <c r="Y17" s="29">
        <v>0</v>
      </c>
      <c r="Z17" s="30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15.75" x14ac:dyDescent="0.2">
      <c r="A18" s="28">
        <v>10</v>
      </c>
      <c r="B18" s="23" t="s">
        <v>26</v>
      </c>
      <c r="C18" s="23" t="s">
        <v>43</v>
      </c>
      <c r="D18" s="29"/>
      <c r="E18" s="29"/>
      <c r="F18" s="30"/>
      <c r="G18" s="29"/>
      <c r="H18" s="30"/>
      <c r="I18" s="29"/>
      <c r="J18" s="31"/>
      <c r="K18" s="29">
        <v>0</v>
      </c>
      <c r="L18" s="31"/>
      <c r="M18" s="30"/>
      <c r="N18" s="31"/>
      <c r="O18" s="30"/>
      <c r="P18" s="32">
        <v>0</v>
      </c>
      <c r="Q18" s="30"/>
      <c r="R18" s="31"/>
      <c r="S18" s="31"/>
      <c r="T18" s="29">
        <v>0</v>
      </c>
      <c r="U18" s="31"/>
      <c r="V18" s="30"/>
      <c r="W18" s="29"/>
      <c r="X18" s="30"/>
      <c r="Y18" s="29">
        <v>0</v>
      </c>
      <c r="Z18" s="30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15.75" customHeight="1" x14ac:dyDescent="0.2">
      <c r="A19" s="28">
        <v>11</v>
      </c>
      <c r="B19" s="23" t="s">
        <v>27</v>
      </c>
      <c r="C19" s="23" t="s">
        <v>44</v>
      </c>
      <c r="D19" s="29">
        <v>14</v>
      </c>
      <c r="E19" s="29"/>
      <c r="F19" s="30">
        <v>0</v>
      </c>
      <c r="G19" s="29"/>
      <c r="H19" s="30">
        <v>0</v>
      </c>
      <c r="I19" s="29">
        <v>310</v>
      </c>
      <c r="J19" s="31">
        <v>482</v>
      </c>
      <c r="K19" s="29">
        <v>792</v>
      </c>
      <c r="L19" s="31"/>
      <c r="M19" s="30">
        <v>0</v>
      </c>
      <c r="N19" s="31"/>
      <c r="O19" s="30">
        <v>0</v>
      </c>
      <c r="P19" s="32">
        <v>0</v>
      </c>
      <c r="Q19" s="30">
        <v>0</v>
      </c>
      <c r="R19" s="31"/>
      <c r="S19" s="31"/>
      <c r="T19" s="29">
        <v>0</v>
      </c>
      <c r="U19" s="31"/>
      <c r="V19" s="30"/>
      <c r="W19" s="29"/>
      <c r="X19" s="30"/>
      <c r="Y19" s="29">
        <v>0</v>
      </c>
      <c r="Z19" s="30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15.75" customHeight="1" x14ac:dyDescent="0.2">
      <c r="A20" s="28">
        <v>12</v>
      </c>
      <c r="B20" s="23" t="s">
        <v>28</v>
      </c>
      <c r="C20" s="23" t="s">
        <v>28</v>
      </c>
      <c r="D20" s="29">
        <v>10</v>
      </c>
      <c r="E20" s="29">
        <v>10</v>
      </c>
      <c r="F20" s="30">
        <v>100</v>
      </c>
      <c r="G20" s="29">
        <v>10</v>
      </c>
      <c r="H20" s="30">
        <v>100</v>
      </c>
      <c r="I20" s="29">
        <v>690</v>
      </c>
      <c r="J20" s="31">
        <v>512</v>
      </c>
      <c r="K20" s="29">
        <v>1202</v>
      </c>
      <c r="L20" s="31">
        <v>190</v>
      </c>
      <c r="M20" s="30">
        <v>27.536231884057973</v>
      </c>
      <c r="N20" s="31">
        <v>160</v>
      </c>
      <c r="O20" s="30">
        <v>31.25</v>
      </c>
      <c r="P20" s="32">
        <v>350</v>
      </c>
      <c r="Q20" s="30">
        <v>29.118136439267889</v>
      </c>
      <c r="R20" s="31">
        <v>183</v>
      </c>
      <c r="S20" s="31">
        <v>147</v>
      </c>
      <c r="T20" s="29">
        <v>330</v>
      </c>
      <c r="U20" s="31"/>
      <c r="V20" s="30">
        <v>0</v>
      </c>
      <c r="W20" s="29"/>
      <c r="X20" s="30">
        <v>0</v>
      </c>
      <c r="Y20" s="29">
        <v>0</v>
      </c>
      <c r="Z20" s="30">
        <v>0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15.75" customHeight="1" x14ac:dyDescent="0.2">
      <c r="A21" s="28">
        <v>13</v>
      </c>
      <c r="B21" s="23" t="s">
        <v>29</v>
      </c>
      <c r="C21" s="23" t="s">
        <v>45</v>
      </c>
      <c r="D21" s="29"/>
      <c r="E21" s="29"/>
      <c r="F21" s="30"/>
      <c r="G21" s="29"/>
      <c r="H21" s="30"/>
      <c r="I21" s="29"/>
      <c r="J21" s="31"/>
      <c r="K21" s="29">
        <v>0</v>
      </c>
      <c r="L21" s="31"/>
      <c r="M21" s="30"/>
      <c r="N21" s="31"/>
      <c r="O21" s="30"/>
      <c r="P21" s="32">
        <v>0</v>
      </c>
      <c r="Q21" s="30"/>
      <c r="R21" s="31"/>
      <c r="S21" s="31"/>
      <c r="T21" s="29">
        <v>0</v>
      </c>
      <c r="U21" s="31"/>
      <c r="V21" s="30"/>
      <c r="W21" s="29"/>
      <c r="X21" s="30"/>
      <c r="Y21" s="29">
        <v>0</v>
      </c>
      <c r="Z21" s="30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5.75" customHeight="1" x14ac:dyDescent="0.2">
      <c r="A22" s="28">
        <v>14</v>
      </c>
      <c r="B22" s="23" t="s">
        <v>30</v>
      </c>
      <c r="C22" s="23" t="s">
        <v>46</v>
      </c>
      <c r="D22" s="29"/>
      <c r="E22" s="29"/>
      <c r="F22" s="30"/>
      <c r="G22" s="29"/>
      <c r="H22" s="30"/>
      <c r="I22" s="29"/>
      <c r="J22" s="31"/>
      <c r="K22" s="29">
        <v>0</v>
      </c>
      <c r="L22" s="31"/>
      <c r="M22" s="30"/>
      <c r="N22" s="31"/>
      <c r="O22" s="30"/>
      <c r="P22" s="32">
        <v>0</v>
      </c>
      <c r="Q22" s="30"/>
      <c r="R22" s="31"/>
      <c r="S22" s="31"/>
      <c r="T22" s="29">
        <v>0</v>
      </c>
      <c r="U22" s="31"/>
      <c r="V22" s="30"/>
      <c r="W22" s="29"/>
      <c r="X22" s="30"/>
      <c r="Y22" s="29">
        <v>0</v>
      </c>
      <c r="Z22" s="30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15.75" customHeight="1" x14ac:dyDescent="0.2">
      <c r="A23" s="28">
        <v>15</v>
      </c>
      <c r="B23" s="23" t="s">
        <v>31</v>
      </c>
      <c r="C23" s="23" t="s">
        <v>31</v>
      </c>
      <c r="D23" s="29">
        <v>11</v>
      </c>
      <c r="E23" s="29">
        <v>0</v>
      </c>
      <c r="F23" s="30">
        <v>0</v>
      </c>
      <c r="G23" s="29"/>
      <c r="H23" s="30">
        <v>0</v>
      </c>
      <c r="I23" s="29">
        <v>286</v>
      </c>
      <c r="J23" s="31">
        <v>269</v>
      </c>
      <c r="K23" s="29">
        <v>555</v>
      </c>
      <c r="L23" s="31">
        <v>286</v>
      </c>
      <c r="M23" s="30">
        <v>100</v>
      </c>
      <c r="N23" s="31">
        <v>269</v>
      </c>
      <c r="O23" s="30">
        <v>100</v>
      </c>
      <c r="P23" s="32">
        <v>555</v>
      </c>
      <c r="Q23" s="30">
        <v>100</v>
      </c>
      <c r="R23" s="31">
        <v>221</v>
      </c>
      <c r="S23" s="31">
        <v>183</v>
      </c>
      <c r="T23" s="29">
        <v>404</v>
      </c>
      <c r="U23" s="31"/>
      <c r="V23" s="30">
        <v>0</v>
      </c>
      <c r="W23" s="29"/>
      <c r="X23" s="30">
        <v>0</v>
      </c>
      <c r="Y23" s="29">
        <v>0</v>
      </c>
      <c r="Z23" s="30">
        <v>0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15.75" customHeight="1" x14ac:dyDescent="0.2">
      <c r="A24" s="28">
        <v>16</v>
      </c>
      <c r="B24" s="23" t="s">
        <v>32</v>
      </c>
      <c r="C24" s="23" t="s">
        <v>47</v>
      </c>
      <c r="D24" s="29"/>
      <c r="E24" s="29"/>
      <c r="F24" s="30"/>
      <c r="G24" s="29"/>
      <c r="H24" s="30"/>
      <c r="I24" s="29"/>
      <c r="J24" s="31"/>
      <c r="K24" s="29">
        <v>0</v>
      </c>
      <c r="L24" s="31"/>
      <c r="M24" s="30"/>
      <c r="N24" s="31"/>
      <c r="O24" s="30"/>
      <c r="P24" s="32">
        <v>0</v>
      </c>
      <c r="Q24" s="30"/>
      <c r="R24" s="31"/>
      <c r="S24" s="31"/>
      <c r="T24" s="29">
        <v>0</v>
      </c>
      <c r="U24" s="31"/>
      <c r="V24" s="30"/>
      <c r="W24" s="29"/>
      <c r="X24" s="30"/>
      <c r="Y24" s="29">
        <v>0</v>
      </c>
      <c r="Z24" s="30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5.75" customHeight="1" x14ac:dyDescent="0.2">
      <c r="A25" s="28">
        <v>17</v>
      </c>
      <c r="B25" s="23" t="s">
        <v>32</v>
      </c>
      <c r="C25" s="23" t="s">
        <v>32</v>
      </c>
      <c r="D25" s="29"/>
      <c r="E25" s="29"/>
      <c r="F25" s="30"/>
      <c r="G25" s="29"/>
      <c r="H25" s="30"/>
      <c r="I25" s="29"/>
      <c r="J25" s="31"/>
      <c r="K25" s="29">
        <v>0</v>
      </c>
      <c r="L25" s="31"/>
      <c r="M25" s="30"/>
      <c r="N25" s="31"/>
      <c r="O25" s="30"/>
      <c r="P25" s="32">
        <v>0</v>
      </c>
      <c r="Q25" s="30"/>
      <c r="R25" s="31"/>
      <c r="S25" s="31"/>
      <c r="T25" s="29">
        <v>0</v>
      </c>
      <c r="U25" s="31"/>
      <c r="V25" s="30"/>
      <c r="W25" s="29"/>
      <c r="X25" s="30"/>
      <c r="Y25" s="29">
        <v>0</v>
      </c>
      <c r="Z25" s="3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15.75" customHeight="1" x14ac:dyDescent="0.2">
      <c r="A26" s="28">
        <v>18</v>
      </c>
      <c r="B26" s="23" t="s">
        <v>33</v>
      </c>
      <c r="C26" s="23" t="s">
        <v>48</v>
      </c>
      <c r="D26" s="29"/>
      <c r="E26" s="29"/>
      <c r="F26" s="30"/>
      <c r="G26" s="29"/>
      <c r="H26" s="30"/>
      <c r="I26" s="29"/>
      <c r="J26" s="31"/>
      <c r="K26" s="29">
        <v>0</v>
      </c>
      <c r="L26" s="31"/>
      <c r="M26" s="30"/>
      <c r="N26" s="31"/>
      <c r="O26" s="30"/>
      <c r="P26" s="32">
        <v>0</v>
      </c>
      <c r="Q26" s="30"/>
      <c r="R26" s="31"/>
      <c r="S26" s="31"/>
      <c r="T26" s="29">
        <v>0</v>
      </c>
      <c r="U26" s="31"/>
      <c r="V26" s="30"/>
      <c r="W26" s="29"/>
      <c r="X26" s="30"/>
      <c r="Y26" s="29">
        <v>0</v>
      </c>
      <c r="Z26" s="30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15.75" customHeight="1" x14ac:dyDescent="0.2">
      <c r="A27" s="28">
        <v>19</v>
      </c>
      <c r="B27" s="23" t="s">
        <v>33</v>
      </c>
      <c r="C27" s="23" t="s">
        <v>49</v>
      </c>
      <c r="D27" s="29">
        <v>6</v>
      </c>
      <c r="E27" s="29">
        <v>0</v>
      </c>
      <c r="F27" s="30">
        <v>0</v>
      </c>
      <c r="G27" s="29">
        <v>6</v>
      </c>
      <c r="H27" s="30">
        <v>100</v>
      </c>
      <c r="I27" s="29">
        <v>166</v>
      </c>
      <c r="J27" s="31">
        <v>355</v>
      </c>
      <c r="K27" s="29">
        <v>521</v>
      </c>
      <c r="L27" s="31">
        <v>149</v>
      </c>
      <c r="M27" s="30">
        <v>89.759036144578303</v>
      </c>
      <c r="N27" s="31"/>
      <c r="O27" s="30">
        <v>0</v>
      </c>
      <c r="P27" s="32">
        <v>149</v>
      </c>
      <c r="Q27" s="30">
        <v>28.598848368522074</v>
      </c>
      <c r="R27" s="31">
        <v>166</v>
      </c>
      <c r="S27" s="31">
        <v>355</v>
      </c>
      <c r="T27" s="29">
        <v>521</v>
      </c>
      <c r="U27" s="31"/>
      <c r="V27" s="30">
        <v>0</v>
      </c>
      <c r="W27" s="29"/>
      <c r="X27" s="30">
        <v>0</v>
      </c>
      <c r="Y27" s="29">
        <v>0</v>
      </c>
      <c r="Z27" s="30">
        <v>0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5.75" customHeight="1" x14ac:dyDescent="0.2">
      <c r="A28" s="28">
        <v>20</v>
      </c>
      <c r="B28" s="23" t="s">
        <v>34</v>
      </c>
      <c r="C28" s="23" t="s">
        <v>50</v>
      </c>
      <c r="D28" s="29"/>
      <c r="E28" s="29"/>
      <c r="F28" s="30"/>
      <c r="G28" s="29"/>
      <c r="H28" s="30"/>
      <c r="I28" s="29"/>
      <c r="J28" s="31"/>
      <c r="K28" s="29">
        <v>0</v>
      </c>
      <c r="L28" s="31"/>
      <c r="M28" s="30"/>
      <c r="N28" s="31"/>
      <c r="O28" s="30"/>
      <c r="P28" s="32">
        <v>0</v>
      </c>
      <c r="Q28" s="30"/>
      <c r="R28" s="31"/>
      <c r="S28" s="31"/>
      <c r="T28" s="29">
        <v>0</v>
      </c>
      <c r="U28" s="31"/>
      <c r="V28" s="30"/>
      <c r="W28" s="29"/>
      <c r="X28" s="30"/>
      <c r="Y28" s="29">
        <v>0</v>
      </c>
      <c r="Z28" s="30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5.75" customHeight="1" x14ac:dyDescent="0.2">
      <c r="A29" s="28">
        <v>21</v>
      </c>
      <c r="B29" s="23" t="s">
        <v>34</v>
      </c>
      <c r="C29" s="23" t="s">
        <v>51</v>
      </c>
      <c r="D29" s="29"/>
      <c r="E29" s="29"/>
      <c r="F29" s="30"/>
      <c r="G29" s="29"/>
      <c r="H29" s="30"/>
      <c r="I29" s="29"/>
      <c r="J29" s="31"/>
      <c r="K29" s="29">
        <v>0</v>
      </c>
      <c r="L29" s="31"/>
      <c r="M29" s="30"/>
      <c r="N29" s="31"/>
      <c r="O29" s="30"/>
      <c r="P29" s="32">
        <v>0</v>
      </c>
      <c r="Q29" s="30"/>
      <c r="R29" s="31"/>
      <c r="S29" s="31"/>
      <c r="T29" s="29">
        <v>0</v>
      </c>
      <c r="U29" s="31"/>
      <c r="V29" s="30"/>
      <c r="W29" s="29"/>
      <c r="X29" s="30"/>
      <c r="Y29" s="29">
        <v>0</v>
      </c>
      <c r="Z29" s="30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5.75" customHeight="1" x14ac:dyDescent="0.2">
      <c r="A30" s="28">
        <v>22</v>
      </c>
      <c r="B30" s="23" t="s">
        <v>34</v>
      </c>
      <c r="C30" s="33" t="s">
        <v>52</v>
      </c>
      <c r="D30" s="34"/>
      <c r="E30" s="34"/>
      <c r="F30" s="30"/>
      <c r="G30" s="29"/>
      <c r="H30" s="30"/>
      <c r="I30" s="29"/>
      <c r="J30" s="31"/>
      <c r="K30" s="29">
        <v>0</v>
      </c>
      <c r="L30" s="31"/>
      <c r="M30" s="30"/>
      <c r="N30" s="31"/>
      <c r="O30" s="30"/>
      <c r="P30" s="32">
        <v>0</v>
      </c>
      <c r="Q30" s="30"/>
      <c r="R30" s="31"/>
      <c r="S30" s="31"/>
      <c r="T30" s="29">
        <v>0</v>
      </c>
      <c r="U30" s="31"/>
      <c r="V30" s="30"/>
      <c r="W30" s="29"/>
      <c r="X30" s="30"/>
      <c r="Y30" s="29">
        <v>0</v>
      </c>
      <c r="Z30" s="30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9.5" customHeight="1" thickBot="1" x14ac:dyDescent="0.25">
      <c r="A31" s="46" t="s">
        <v>17</v>
      </c>
      <c r="B31" s="47"/>
      <c r="C31" s="48"/>
      <c r="D31" s="35">
        <f t="shared" ref="D31:E31" si="0">SUM(D9:D30)</f>
        <v>81</v>
      </c>
      <c r="E31" s="35">
        <f t="shared" si="0"/>
        <v>16</v>
      </c>
      <c r="F31" s="36">
        <f>E31/D31*100</f>
        <v>19.753086419753085</v>
      </c>
      <c r="G31" s="37">
        <f>SUM(G9:G30)</f>
        <v>32</v>
      </c>
      <c r="H31" s="36">
        <f>G31/D31*100</f>
        <v>39.506172839506171</v>
      </c>
      <c r="I31" s="37">
        <f t="shared" ref="I31:L31" si="1">SUM(I9:I30)</f>
        <v>2789</v>
      </c>
      <c r="J31" s="37">
        <f t="shared" si="1"/>
        <v>2833</v>
      </c>
      <c r="K31" s="37">
        <f t="shared" si="1"/>
        <v>5622</v>
      </c>
      <c r="L31" s="37">
        <f t="shared" si="1"/>
        <v>1211</v>
      </c>
      <c r="M31" s="36">
        <f>L31/I31*100</f>
        <v>43.420580853352462</v>
      </c>
      <c r="N31" s="37">
        <f>SUM(N9:N30)</f>
        <v>988</v>
      </c>
      <c r="O31" s="36">
        <f>N31/J31*100</f>
        <v>34.874691140134132</v>
      </c>
      <c r="P31" s="38">
        <f>SUM(P9:P30)</f>
        <v>2199</v>
      </c>
      <c r="Q31" s="36">
        <f>P31/K31*100</f>
        <v>39.114194236926359</v>
      </c>
      <c r="R31" s="37">
        <f t="shared" ref="R31:U31" si="2">SUM(R9:R30)</f>
        <v>604</v>
      </c>
      <c r="S31" s="37">
        <f t="shared" si="2"/>
        <v>722</v>
      </c>
      <c r="T31" s="37">
        <f t="shared" si="2"/>
        <v>1326</v>
      </c>
      <c r="U31" s="37">
        <f t="shared" si="2"/>
        <v>13</v>
      </c>
      <c r="V31" s="39">
        <f>U31/R31*100</f>
        <v>2.1523178807947021</v>
      </c>
      <c r="W31" s="37">
        <f>SUM(W9:W30)</f>
        <v>9</v>
      </c>
      <c r="X31" s="39">
        <f>W31/S31*100</f>
        <v>1.2465373961218837</v>
      </c>
      <c r="Y31" s="37">
        <f>SUM(Y9:Y30)</f>
        <v>22</v>
      </c>
      <c r="Z31" s="36">
        <f>Y31/T31*100</f>
        <v>1.6591251885369533</v>
      </c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5.75" customHeight="1" x14ac:dyDescent="0.2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"/>
      <c r="AE32" s="1"/>
      <c r="AF32" s="1"/>
      <c r="AG32" s="1"/>
      <c r="AH32" s="1"/>
      <c r="AI32" s="1"/>
      <c r="AJ32" s="42"/>
      <c r="AK32" s="42"/>
      <c r="AL32" s="1"/>
      <c r="AM32" s="1"/>
    </row>
    <row r="33" spans="1:39" ht="15.75" customHeight="1" x14ac:dyDescent="0.2">
      <c r="A33" s="43" t="s">
        <v>18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</sheetData>
  <mergeCells count="17">
    <mergeCell ref="A31:C31"/>
    <mergeCell ref="I6:K6"/>
    <mergeCell ref="L6:Q6"/>
    <mergeCell ref="R6:T6"/>
    <mergeCell ref="U6:Z6"/>
    <mergeCell ref="A3:Z3"/>
    <mergeCell ref="A2:Z2"/>
    <mergeCell ref="A1:Z1"/>
    <mergeCell ref="A5:A7"/>
    <mergeCell ref="B5:B7"/>
    <mergeCell ref="C5:C7"/>
    <mergeCell ref="D5:Z5"/>
    <mergeCell ref="D6:D7"/>
    <mergeCell ref="E6:E7"/>
    <mergeCell ref="F6:F7"/>
    <mergeCell ref="G6:G7"/>
    <mergeCell ref="H6:H7"/>
  </mergeCells>
  <printOptions horizontalCentered="1"/>
  <pageMargins left="0.72" right="0.76" top="1.1499999999999999" bottom="0.9" header="0" footer="0"/>
  <pageSetup paperSize="9" scale="45" orientation="landscape" r:id="rId1"/>
  <ignoredErrors>
    <ignoredError sqref="D31:Z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51</vt:lpstr>
      <vt:lpstr>'51'!Z_730E2C64_B2C1_434F_B758_04E2943FA20D_.wvu.PrintArea</vt:lpstr>
      <vt:lpstr>'51'!Z_93528372_5BA8_11D6_9411_0000212D0BAF_.wvu.PrintArea</vt:lpstr>
      <vt:lpstr>'51'!Z_F30EFE65_F2A9_47E2_8E68_51F9D7645DD4_.wvu.PrintArea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2025-07-17T03:43:44Z</dcterms:created>
  <dcterms:modified xsi:type="dcterms:W3CDTF">2025-07-17T03:49:59Z</dcterms:modified>
</cp:coreProperties>
</file>