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8_{1DD1BCAE-4B31-49B3-8184-3E4BAAAC7AF1}" xr6:coauthVersionLast="47" xr6:coauthVersionMax="47" xr10:uidLastSave="{00000000-0000-0000-0000-000000000000}"/>
  <bookViews>
    <workbookView xWindow="-120" yWindow="-120" windowWidth="20730" windowHeight="11040" xr2:uid="{BDFD5DA1-417C-4CF5-BF04-1D459562EACB}"/>
  </bookViews>
  <sheets>
    <sheet name="5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F30" i="1"/>
  <c r="E30" i="1"/>
  <c r="D30" i="1"/>
  <c r="C30" i="1"/>
  <c r="F31" i="1" l="1"/>
  <c r="J31" i="1"/>
  <c r="K31" i="1"/>
  <c r="G31" i="1"/>
  <c r="D31" i="1"/>
  <c r="H31" i="1"/>
  <c r="L31" i="1"/>
  <c r="E31" i="1"/>
  <c r="I31" i="1"/>
  <c r="M31" i="1"/>
</calcChain>
</file>

<file path=xl/sharedStrings.xml><?xml version="1.0" encoding="utf-8"?>
<sst xmlns="http://schemas.openxmlformats.org/spreadsheetml/2006/main" count="285" uniqueCount="53">
  <si>
    <t>PUSKESMAS YANG MELAKSANAKAN KEGIATAN PELAYANAN KESEHATAN KELUARGA</t>
  </si>
  <si>
    <t>NO</t>
  </si>
  <si>
    <t>KECAMATAN</t>
  </si>
  <si>
    <t>PUSKESMAS</t>
  </si>
  <si>
    <t>MELAKSANAKAN KELAS IBU HAMIL</t>
  </si>
  <si>
    <t>MELAKSANAKAN ORIENTASI P4K</t>
  </si>
  <si>
    <t>MELAKSANAKAN KELAS IBU BALITA</t>
  </si>
  <si>
    <t>MELAKSANAKAN KELAS SDIDTK</t>
  </si>
  <si>
    <t>MELAKSANAKAN MTBS</t>
  </si>
  <si>
    <t>MELAKSANAKAN KEGIATAN KESEHATAN REMAJA</t>
  </si>
  <si>
    <t>MELAKSANAKAN PENJARINGAN KESEHATAN KELAS 1</t>
  </si>
  <si>
    <t>MELAKSANAKAN PENJARINGAN KESEHATAN KELAS 7</t>
  </si>
  <si>
    <t>MELAKSANAKAN PENJARINGAN KESEHATAN KELAS 10</t>
  </si>
  <si>
    <t>MELAKSANAKAN PENJARINGAN KESEHATAN KELAS 1, 7, 10</t>
  </si>
  <si>
    <t>v</t>
  </si>
  <si>
    <t>JUMLAH (KAB/KOTA)</t>
  </si>
  <si>
    <t xml:space="preserve">PERSENTASE </t>
  </si>
  <si>
    <t>Sumber: Seksi Kesga dan Gizi Dinkes Seluma</t>
  </si>
  <si>
    <t>catatan: diisi dengan tanda "V"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</si>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</sst>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3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wrapText="1"/>
    </xf>
    <xf numFmtId="0" fontId="7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/>
    <xf numFmtId="0" fontId="11" fillId="0" borderId="8" xfId="0" applyFont="1" applyBorder="1"/>
    <xf numFmtId="0" fontId="10" fillId="0" borderId="10" xfId="0" applyFont="1" applyBorder="1" applyAlignment="1">
      <alignment vertical="center"/>
    </xf>
    <xf numFmtId="0" fontId="10" fillId="0" borderId="11" xfId="0" applyFont="1" applyBorder="1"/>
    <xf numFmtId="164" fontId="10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A933-9EFC-44C4-8DD7-5441D36CC942}">
  <sheetPr>
    <tabColor rgb="FFFF0000"/>
    <pageSetUpPr fitToPage="1"/>
  </sheetPr>
  <dimension ref="A1:Z998"/>
  <sheetViews>
    <sheetView tabSelected="1" view="pageBreakPreview" zoomScale="60" zoomScaleNormal="100" workbookViewId="0">
      <selection sqref="A1:M1"/>
    </sheetView>
  </sheetViews>
  <sheetFormatPr defaultColWidth="14.42578125" defaultRowHeight="15" customHeight="1" x14ac:dyDescent="0.2"/>
  <cols>
    <col min="1" max="1" width="8.7109375" style="4" customWidth="1"/>
    <col min="2" max="2" width="27.28515625" style="4" customWidth="1"/>
    <col min="3" max="5" width="20.5703125" style="4" customWidth="1"/>
    <col min="6" max="8" width="20.7109375" style="4" customWidth="1"/>
    <col min="9" max="11" width="20.5703125" style="4" customWidth="1"/>
    <col min="12" max="12" width="26" style="4" customWidth="1"/>
    <col min="13" max="13" width="20.5703125" style="4" customWidth="1"/>
    <col min="14" max="26" width="8.7109375" style="4" customWidth="1"/>
    <col min="27" max="16384" width="14.42578125" style="4"/>
  </cols>
  <sheetData>
    <row r="1" spans="1:26" ht="25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25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 x14ac:dyDescent="0.25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.25" customHeight="1" x14ac:dyDescent="0.2">
      <c r="A5" s="8" t="s">
        <v>1</v>
      </c>
      <c r="B5" s="8" t="s">
        <v>2</v>
      </c>
      <c r="C5" s="8" t="s">
        <v>3</v>
      </c>
      <c r="D5" s="9" t="s">
        <v>3</v>
      </c>
      <c r="E5" s="10"/>
      <c r="F5" s="10"/>
      <c r="G5" s="10"/>
      <c r="H5" s="10"/>
      <c r="I5" s="10"/>
      <c r="J5" s="10"/>
      <c r="K5" s="10"/>
      <c r="L5" s="10"/>
      <c r="M5" s="11"/>
      <c r="N5" s="12"/>
      <c r="O5" s="12"/>
      <c r="P5" s="12"/>
      <c r="Q5" s="12"/>
      <c r="R5" s="12"/>
      <c r="S5" s="12"/>
      <c r="T5" s="12"/>
      <c r="U5" s="7"/>
      <c r="V5" s="7"/>
      <c r="W5" s="7"/>
      <c r="X5" s="7"/>
      <c r="Y5" s="7"/>
      <c r="Z5" s="7"/>
    </row>
    <row r="6" spans="1:26" ht="63" customHeight="1" x14ac:dyDescent="0.2">
      <c r="A6" s="13"/>
      <c r="B6" s="13"/>
      <c r="C6" s="13"/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16">
        <v>1</v>
      </c>
      <c r="B8" s="17" t="s">
        <v>21</v>
      </c>
      <c r="C8" s="17" t="s">
        <v>35</v>
      </c>
      <c r="D8" s="18" t="s">
        <v>14</v>
      </c>
      <c r="E8" s="18" t="s">
        <v>14</v>
      </c>
      <c r="F8" s="18" t="s">
        <v>14</v>
      </c>
      <c r="G8" s="18" t="s">
        <v>14</v>
      </c>
      <c r="H8" s="18" t="s">
        <v>14</v>
      </c>
      <c r="I8" s="18" t="s">
        <v>14</v>
      </c>
      <c r="J8" s="18" t="s">
        <v>14</v>
      </c>
      <c r="K8" s="18" t="s">
        <v>14</v>
      </c>
      <c r="L8" s="18" t="s">
        <v>14</v>
      </c>
      <c r="M8" s="18" t="s">
        <v>14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 x14ac:dyDescent="0.25">
      <c r="A9" s="19">
        <v>2</v>
      </c>
      <c r="B9" s="17" t="s">
        <v>21</v>
      </c>
      <c r="C9" s="17" t="s">
        <v>36</v>
      </c>
      <c r="D9" s="20" t="s">
        <v>14</v>
      </c>
      <c r="E9" s="20" t="s">
        <v>14</v>
      </c>
      <c r="F9" s="20" t="s">
        <v>14</v>
      </c>
      <c r="G9" s="20" t="s">
        <v>14</v>
      </c>
      <c r="H9" s="20" t="s">
        <v>14</v>
      </c>
      <c r="I9" s="20" t="s">
        <v>14</v>
      </c>
      <c r="J9" s="20" t="s">
        <v>14</v>
      </c>
      <c r="K9" s="20" t="s">
        <v>14</v>
      </c>
      <c r="L9" s="20" t="s">
        <v>14</v>
      </c>
      <c r="M9" s="20" t="s">
        <v>14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 x14ac:dyDescent="0.25">
      <c r="A10" s="19">
        <v>3</v>
      </c>
      <c r="B10" s="17" t="s">
        <v>21</v>
      </c>
      <c r="C10" s="17" t="s">
        <v>37</v>
      </c>
      <c r="D10" s="18" t="s">
        <v>14</v>
      </c>
      <c r="E10" s="18" t="s">
        <v>14</v>
      </c>
      <c r="F10" s="18" t="s">
        <v>14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8" t="s">
        <v>14</v>
      </c>
      <c r="M10" s="18" t="s">
        <v>14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19">
        <v>4</v>
      </c>
      <c r="B11" s="17" t="s">
        <v>22</v>
      </c>
      <c r="C11" s="17" t="s">
        <v>38</v>
      </c>
      <c r="D11" s="20" t="s">
        <v>14</v>
      </c>
      <c r="E11" s="20" t="s">
        <v>14</v>
      </c>
      <c r="F11" s="20" t="s">
        <v>14</v>
      </c>
      <c r="G11" s="20" t="s">
        <v>14</v>
      </c>
      <c r="H11" s="20" t="s">
        <v>14</v>
      </c>
      <c r="I11" s="20" t="s">
        <v>14</v>
      </c>
      <c r="J11" s="20" t="s">
        <v>14</v>
      </c>
      <c r="K11" s="20" t="s">
        <v>14</v>
      </c>
      <c r="L11" s="20" t="s">
        <v>14</v>
      </c>
      <c r="M11" s="20" t="s">
        <v>14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19">
        <v>5</v>
      </c>
      <c r="B12" s="17" t="s">
        <v>22</v>
      </c>
      <c r="C12" s="17" t="s">
        <v>22</v>
      </c>
      <c r="D12" s="18" t="s">
        <v>14</v>
      </c>
      <c r="E12" s="18" t="s">
        <v>14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8" t="s">
        <v>14</v>
      </c>
      <c r="M12" s="18" t="s">
        <v>14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19">
        <v>6</v>
      </c>
      <c r="B13" s="17" t="s">
        <v>23</v>
      </c>
      <c r="C13" s="17" t="s">
        <v>39</v>
      </c>
      <c r="D13" s="20" t="s">
        <v>14</v>
      </c>
      <c r="E13" s="20" t="s">
        <v>14</v>
      </c>
      <c r="F13" s="20" t="s">
        <v>14</v>
      </c>
      <c r="G13" s="20" t="s">
        <v>14</v>
      </c>
      <c r="H13" s="20" t="s">
        <v>14</v>
      </c>
      <c r="I13" s="20" t="s">
        <v>14</v>
      </c>
      <c r="J13" s="20" t="s">
        <v>14</v>
      </c>
      <c r="K13" s="20" t="s">
        <v>14</v>
      </c>
      <c r="L13" s="20" t="s">
        <v>14</v>
      </c>
      <c r="M13" s="20" t="s">
        <v>14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 x14ac:dyDescent="0.25">
      <c r="A14" s="19">
        <v>7</v>
      </c>
      <c r="B14" s="17" t="s">
        <v>23</v>
      </c>
      <c r="C14" s="17" t="s">
        <v>40</v>
      </c>
      <c r="D14" s="18" t="s">
        <v>14</v>
      </c>
      <c r="E14" s="18" t="s">
        <v>14</v>
      </c>
      <c r="F14" s="18" t="s">
        <v>14</v>
      </c>
      <c r="G14" s="18" t="s">
        <v>14</v>
      </c>
      <c r="H14" s="18" t="s">
        <v>14</v>
      </c>
      <c r="I14" s="18" t="s">
        <v>14</v>
      </c>
      <c r="J14" s="18" t="s">
        <v>14</v>
      </c>
      <c r="K14" s="18" t="s">
        <v>14</v>
      </c>
      <c r="L14" s="18" t="s">
        <v>14</v>
      </c>
      <c r="M14" s="18" t="s">
        <v>14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 x14ac:dyDescent="0.25">
      <c r="A15" s="19">
        <v>8</v>
      </c>
      <c r="B15" s="17" t="s">
        <v>24</v>
      </c>
      <c r="C15" s="17" t="s">
        <v>41</v>
      </c>
      <c r="D15" s="20" t="s">
        <v>14</v>
      </c>
      <c r="E15" s="20" t="s">
        <v>14</v>
      </c>
      <c r="F15" s="20" t="s">
        <v>14</v>
      </c>
      <c r="G15" s="20" t="s">
        <v>14</v>
      </c>
      <c r="H15" s="20" t="s">
        <v>14</v>
      </c>
      <c r="I15" s="20" t="s">
        <v>14</v>
      </c>
      <c r="J15" s="20" t="s">
        <v>14</v>
      </c>
      <c r="K15" s="20" t="s">
        <v>14</v>
      </c>
      <c r="L15" s="20" t="s">
        <v>14</v>
      </c>
      <c r="M15" s="20" t="s">
        <v>14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 x14ac:dyDescent="0.25">
      <c r="A16" s="19">
        <v>9</v>
      </c>
      <c r="B16" s="17" t="s">
        <v>25</v>
      </c>
      <c r="C16" s="17" t="s">
        <v>42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18" t="s">
        <v>14</v>
      </c>
      <c r="K16" s="18" t="s">
        <v>14</v>
      </c>
      <c r="L16" s="18" t="s">
        <v>14</v>
      </c>
      <c r="M16" s="18" t="s">
        <v>14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 x14ac:dyDescent="0.25">
      <c r="A17" s="19">
        <v>10</v>
      </c>
      <c r="B17" s="17" t="s">
        <v>26</v>
      </c>
      <c r="C17" s="17" t="s">
        <v>43</v>
      </c>
      <c r="D17" s="20" t="s">
        <v>14</v>
      </c>
      <c r="E17" s="20" t="s">
        <v>14</v>
      </c>
      <c r="F17" s="20" t="s">
        <v>14</v>
      </c>
      <c r="G17" s="20" t="s">
        <v>14</v>
      </c>
      <c r="H17" s="20" t="s">
        <v>14</v>
      </c>
      <c r="I17" s="20" t="s">
        <v>14</v>
      </c>
      <c r="J17" s="20" t="s">
        <v>14</v>
      </c>
      <c r="K17" s="20" t="s">
        <v>14</v>
      </c>
      <c r="L17" s="20" t="s">
        <v>14</v>
      </c>
      <c r="M17" s="20" t="s">
        <v>14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19">
        <v>11</v>
      </c>
      <c r="B18" s="17" t="s">
        <v>27</v>
      </c>
      <c r="C18" s="17" t="s">
        <v>44</v>
      </c>
      <c r="D18" s="18" t="s">
        <v>14</v>
      </c>
      <c r="E18" s="18" t="s">
        <v>14</v>
      </c>
      <c r="F18" s="18" t="s">
        <v>14</v>
      </c>
      <c r="G18" s="18" t="s">
        <v>14</v>
      </c>
      <c r="H18" s="18" t="s">
        <v>14</v>
      </c>
      <c r="I18" s="18" t="s">
        <v>14</v>
      </c>
      <c r="J18" s="18" t="s">
        <v>14</v>
      </c>
      <c r="K18" s="18" t="s">
        <v>14</v>
      </c>
      <c r="L18" s="18" t="s">
        <v>14</v>
      </c>
      <c r="M18" s="18" t="s">
        <v>14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 x14ac:dyDescent="0.25">
      <c r="A19" s="19">
        <v>12</v>
      </c>
      <c r="B19" s="17" t="s">
        <v>28</v>
      </c>
      <c r="C19" s="17" t="s">
        <v>28</v>
      </c>
      <c r="D19" s="20" t="s">
        <v>14</v>
      </c>
      <c r="E19" s="20" t="s">
        <v>14</v>
      </c>
      <c r="F19" s="20" t="s">
        <v>14</v>
      </c>
      <c r="G19" s="20" t="s">
        <v>14</v>
      </c>
      <c r="H19" s="20" t="s">
        <v>14</v>
      </c>
      <c r="I19" s="20" t="s">
        <v>14</v>
      </c>
      <c r="J19" s="20" t="s">
        <v>14</v>
      </c>
      <c r="K19" s="20" t="s">
        <v>14</v>
      </c>
      <c r="L19" s="20" t="s">
        <v>14</v>
      </c>
      <c r="M19" s="20" t="s">
        <v>14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19">
        <v>13</v>
      </c>
      <c r="B20" s="17" t="s">
        <v>29</v>
      </c>
      <c r="C20" s="17" t="s">
        <v>45</v>
      </c>
      <c r="D20" s="18" t="s">
        <v>14</v>
      </c>
      <c r="E20" s="18" t="s">
        <v>14</v>
      </c>
      <c r="F20" s="18" t="s">
        <v>14</v>
      </c>
      <c r="G20" s="18" t="s">
        <v>14</v>
      </c>
      <c r="H20" s="18" t="s">
        <v>14</v>
      </c>
      <c r="I20" s="18" t="s">
        <v>14</v>
      </c>
      <c r="J20" s="18" t="s">
        <v>14</v>
      </c>
      <c r="K20" s="18" t="s">
        <v>14</v>
      </c>
      <c r="L20" s="18" t="s">
        <v>14</v>
      </c>
      <c r="M20" s="18" t="s">
        <v>14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19">
        <v>14</v>
      </c>
      <c r="B21" s="17" t="s">
        <v>30</v>
      </c>
      <c r="C21" s="17" t="s">
        <v>46</v>
      </c>
      <c r="D21" s="20" t="s">
        <v>14</v>
      </c>
      <c r="E21" s="20" t="s">
        <v>14</v>
      </c>
      <c r="F21" s="20" t="s">
        <v>14</v>
      </c>
      <c r="G21" s="20" t="s">
        <v>14</v>
      </c>
      <c r="H21" s="20" t="s">
        <v>14</v>
      </c>
      <c r="I21" s="20" t="s">
        <v>14</v>
      </c>
      <c r="J21" s="20" t="s">
        <v>14</v>
      </c>
      <c r="K21" s="20" t="s">
        <v>14</v>
      </c>
      <c r="L21" s="20" t="s">
        <v>14</v>
      </c>
      <c r="M21" s="20" t="s">
        <v>14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19">
        <v>15</v>
      </c>
      <c r="B22" s="17" t="s">
        <v>31</v>
      </c>
      <c r="C22" s="17" t="s">
        <v>31</v>
      </c>
      <c r="D22" s="18" t="s">
        <v>14</v>
      </c>
      <c r="E22" s="18" t="s">
        <v>14</v>
      </c>
      <c r="F22" s="18" t="s">
        <v>14</v>
      </c>
      <c r="G22" s="18" t="s">
        <v>14</v>
      </c>
      <c r="H22" s="18" t="s">
        <v>14</v>
      </c>
      <c r="I22" s="18" t="s">
        <v>14</v>
      </c>
      <c r="J22" s="18" t="s">
        <v>14</v>
      </c>
      <c r="K22" s="18" t="s">
        <v>14</v>
      </c>
      <c r="L22" s="18" t="s">
        <v>14</v>
      </c>
      <c r="M22" s="18" t="s">
        <v>14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19">
        <v>16</v>
      </c>
      <c r="B23" s="17" t="s">
        <v>32</v>
      </c>
      <c r="C23" s="17" t="s">
        <v>47</v>
      </c>
      <c r="D23" s="20" t="s">
        <v>14</v>
      </c>
      <c r="E23" s="20" t="s">
        <v>14</v>
      </c>
      <c r="F23" s="20" t="s">
        <v>14</v>
      </c>
      <c r="G23" s="20" t="s">
        <v>14</v>
      </c>
      <c r="H23" s="20" t="s">
        <v>14</v>
      </c>
      <c r="I23" s="20" t="s">
        <v>14</v>
      </c>
      <c r="J23" s="20" t="s">
        <v>14</v>
      </c>
      <c r="K23" s="20" t="s">
        <v>14</v>
      </c>
      <c r="L23" s="20" t="s">
        <v>14</v>
      </c>
      <c r="M23" s="20" t="s">
        <v>14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19">
        <v>17</v>
      </c>
      <c r="B24" s="17" t="s">
        <v>32</v>
      </c>
      <c r="C24" s="17" t="s">
        <v>32</v>
      </c>
      <c r="D24" s="18" t="s">
        <v>14</v>
      </c>
      <c r="E24" s="18" t="s">
        <v>14</v>
      </c>
      <c r="F24" s="18" t="s">
        <v>14</v>
      </c>
      <c r="G24" s="18" t="s">
        <v>14</v>
      </c>
      <c r="H24" s="18" t="s">
        <v>14</v>
      </c>
      <c r="I24" s="18" t="s">
        <v>14</v>
      </c>
      <c r="J24" s="18" t="s">
        <v>14</v>
      </c>
      <c r="K24" s="18" t="s">
        <v>14</v>
      </c>
      <c r="L24" s="18" t="s">
        <v>14</v>
      </c>
      <c r="M24" s="18" t="s">
        <v>14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25">
      <c r="A25" s="19">
        <v>18</v>
      </c>
      <c r="B25" s="17" t="s">
        <v>33</v>
      </c>
      <c r="C25" s="17" t="s">
        <v>48</v>
      </c>
      <c r="D25" s="20" t="s">
        <v>14</v>
      </c>
      <c r="E25" s="20" t="s">
        <v>14</v>
      </c>
      <c r="F25" s="20" t="s">
        <v>14</v>
      </c>
      <c r="G25" s="20" t="s">
        <v>14</v>
      </c>
      <c r="H25" s="20" t="s">
        <v>14</v>
      </c>
      <c r="I25" s="20" t="s">
        <v>14</v>
      </c>
      <c r="J25" s="20" t="s">
        <v>14</v>
      </c>
      <c r="K25" s="20" t="s">
        <v>14</v>
      </c>
      <c r="L25" s="20" t="s">
        <v>14</v>
      </c>
      <c r="M25" s="20" t="s">
        <v>14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 x14ac:dyDescent="0.25">
      <c r="A26" s="19">
        <v>19</v>
      </c>
      <c r="B26" s="17" t="s">
        <v>33</v>
      </c>
      <c r="C26" s="17" t="s">
        <v>49</v>
      </c>
      <c r="D26" s="18" t="s">
        <v>14</v>
      </c>
      <c r="E26" s="18" t="s">
        <v>14</v>
      </c>
      <c r="F26" s="18" t="s">
        <v>14</v>
      </c>
      <c r="G26" s="18" t="s">
        <v>14</v>
      </c>
      <c r="H26" s="18" t="s">
        <v>14</v>
      </c>
      <c r="I26" s="18" t="s">
        <v>14</v>
      </c>
      <c r="J26" s="18" t="s">
        <v>14</v>
      </c>
      <c r="K26" s="18" t="s">
        <v>14</v>
      </c>
      <c r="L26" s="18" t="s">
        <v>14</v>
      </c>
      <c r="M26" s="18" t="s">
        <v>14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25">
      <c r="A27" s="19">
        <v>20</v>
      </c>
      <c r="B27" s="17" t="s">
        <v>34</v>
      </c>
      <c r="C27" s="17" t="s">
        <v>50</v>
      </c>
      <c r="D27" s="20" t="s">
        <v>14</v>
      </c>
      <c r="E27" s="20" t="s">
        <v>14</v>
      </c>
      <c r="F27" s="20" t="s">
        <v>14</v>
      </c>
      <c r="G27" s="20" t="s">
        <v>14</v>
      </c>
      <c r="H27" s="20" t="s">
        <v>14</v>
      </c>
      <c r="I27" s="20" t="s">
        <v>14</v>
      </c>
      <c r="J27" s="20" t="s">
        <v>14</v>
      </c>
      <c r="K27" s="20" t="s">
        <v>14</v>
      </c>
      <c r="L27" s="20" t="s">
        <v>14</v>
      </c>
      <c r="M27" s="20" t="s">
        <v>14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 x14ac:dyDescent="0.25">
      <c r="A28" s="19">
        <v>21</v>
      </c>
      <c r="B28" s="17" t="s">
        <v>34</v>
      </c>
      <c r="C28" s="17" t="s">
        <v>51</v>
      </c>
      <c r="D28" s="18" t="s">
        <v>14</v>
      </c>
      <c r="E28" s="18" t="s">
        <v>14</v>
      </c>
      <c r="F28" s="18" t="s">
        <v>14</v>
      </c>
      <c r="G28" s="18" t="s">
        <v>14</v>
      </c>
      <c r="H28" s="18" t="s">
        <v>14</v>
      </c>
      <c r="I28" s="18" t="s">
        <v>14</v>
      </c>
      <c r="J28" s="18" t="s">
        <v>14</v>
      </c>
      <c r="K28" s="18" t="s">
        <v>14</v>
      </c>
      <c r="L28" s="18" t="s">
        <v>14</v>
      </c>
      <c r="M28" s="18" t="s">
        <v>14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19">
        <v>22</v>
      </c>
      <c r="B29" s="17" t="s">
        <v>34</v>
      </c>
      <c r="C29" s="17" t="s">
        <v>52</v>
      </c>
      <c r="D29" s="20" t="s">
        <v>14</v>
      </c>
      <c r="E29" s="20" t="s">
        <v>14</v>
      </c>
      <c r="F29" s="20" t="s">
        <v>14</v>
      </c>
      <c r="G29" s="20" t="s">
        <v>14</v>
      </c>
      <c r="H29" s="20" t="s">
        <v>14</v>
      </c>
      <c r="I29" s="20" t="s">
        <v>14</v>
      </c>
      <c r="J29" s="20" t="s">
        <v>14</v>
      </c>
      <c r="K29" s="20" t="s">
        <v>14</v>
      </c>
      <c r="L29" s="20" t="s">
        <v>14</v>
      </c>
      <c r="M29" s="20" t="s">
        <v>14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9.5" customHeight="1" x14ac:dyDescent="0.25">
      <c r="A30" s="21" t="s">
        <v>15</v>
      </c>
      <c r="B30" s="22"/>
      <c r="C30" s="23">
        <f>COUNTA(C8:C29)</f>
        <v>22</v>
      </c>
      <c r="D30" s="22">
        <f t="shared" ref="D30:M30" si="0">COUNTIF(D8:D29,"v")</f>
        <v>22</v>
      </c>
      <c r="E30" s="22">
        <f t="shared" si="0"/>
        <v>22</v>
      </c>
      <c r="F30" s="22">
        <f t="shared" si="0"/>
        <v>22</v>
      </c>
      <c r="G30" s="22">
        <f t="shared" si="0"/>
        <v>22</v>
      </c>
      <c r="H30" s="22">
        <f t="shared" si="0"/>
        <v>22</v>
      </c>
      <c r="I30" s="22">
        <f t="shared" si="0"/>
        <v>22</v>
      </c>
      <c r="J30" s="22">
        <f t="shared" si="0"/>
        <v>22</v>
      </c>
      <c r="K30" s="22">
        <f t="shared" si="0"/>
        <v>22</v>
      </c>
      <c r="L30" s="22">
        <f t="shared" si="0"/>
        <v>22</v>
      </c>
      <c r="M30" s="22">
        <f t="shared" si="0"/>
        <v>22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9.5" customHeight="1" thickBot="1" x14ac:dyDescent="0.3">
      <c r="A31" s="24" t="s">
        <v>16</v>
      </c>
      <c r="B31" s="25"/>
      <c r="C31" s="25"/>
      <c r="D31" s="26">
        <f t="shared" ref="D31:M31" si="1">D30/$C$30*100</f>
        <v>100</v>
      </c>
      <c r="E31" s="26">
        <f t="shared" si="1"/>
        <v>100</v>
      </c>
      <c r="F31" s="26">
        <f t="shared" si="1"/>
        <v>100</v>
      </c>
      <c r="G31" s="26">
        <f t="shared" si="1"/>
        <v>100</v>
      </c>
      <c r="H31" s="26">
        <f t="shared" si="1"/>
        <v>100</v>
      </c>
      <c r="I31" s="26">
        <f t="shared" si="1"/>
        <v>100</v>
      </c>
      <c r="J31" s="26">
        <f t="shared" si="1"/>
        <v>100</v>
      </c>
      <c r="K31" s="26">
        <f t="shared" si="1"/>
        <v>100</v>
      </c>
      <c r="L31" s="26">
        <f t="shared" si="1"/>
        <v>100</v>
      </c>
      <c r="M31" s="26">
        <f t="shared" si="1"/>
        <v>100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2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">
      <c r="A34" s="7" t="s">
        <v>18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</sheetData>
  <mergeCells count="7">
    <mergeCell ref="A1:M1"/>
    <mergeCell ref="A5:A6"/>
    <mergeCell ref="B5:B6"/>
    <mergeCell ref="C5:C6"/>
    <mergeCell ref="D5:M5"/>
    <mergeCell ref="A3:M3"/>
    <mergeCell ref="A2:M2"/>
  </mergeCells>
  <pageMargins left="0.7" right="0.7" top="0.75" bottom="0.75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2025-07-17T03:44:29Z</dcterms:created>
  <dcterms:modified xsi:type="dcterms:W3CDTF">2025-07-17T04:19:21Z</dcterms:modified>
</cp:coreProperties>
</file>